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695"/>
  </bookViews>
  <sheets>
    <sheet name="招标控制价" sheetId="1" r:id="rId1"/>
    <sheet name="Sheet2" sheetId="2" r:id="rId2"/>
    <sheet name="Sheet3" sheetId="3" r:id="rId3"/>
  </sheets>
  <calcPr calcId="144525"/>
</workbook>
</file>

<file path=xl/sharedStrings.xml><?xml version="1.0" encoding="utf-8"?>
<sst xmlns="http://schemas.openxmlformats.org/spreadsheetml/2006/main" count="445" uniqueCount="238">
  <si>
    <t>投标报价明细表</t>
  </si>
  <si>
    <t>工程名称：2024年市政道路养护项目-一标段</t>
  </si>
  <si>
    <t>序号</t>
  </si>
  <si>
    <t>项目名称</t>
  </si>
  <si>
    <t>项目内容</t>
  </si>
  <si>
    <t>计量单位</t>
  </si>
  <si>
    <t>工程量</t>
  </si>
  <si>
    <t>全费用综合单价（元/m3、元/m2、元/m、元/座、元/工日、元/台班、元/项）</t>
  </si>
  <si>
    <t>合价（元）</t>
  </si>
  <si>
    <t>道路巡查</t>
  </si>
  <si>
    <t>1.巡查内容包括但不限于：道路、雨水管道各类病害、无证挖掘、道路安全隐患、有人私自开挖道路、建筑工地私自排水至市政管网等；2.巡视检查，计量、记录并上报设施破损状况、设置必要的安全警示标志以及招标文件约定的其他事项；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</si>
  <si>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项</t>
  </si>
  <si>
    <t>防汛、防寒物资</t>
  </si>
  <si>
    <t xml:space="preserve">1.环保型融雪剂；                                  2.材料运至现场所需要的装卸费、运输费、企业管理费、利润、措施项目费（含单价措施项目费和总价措施项目费）、其它项目费、规费、税金、有关文件规定的政策性调价等和各种可能发生的风险费用以及招标文件约定的其他费用均包含在全费用综合单价中；         </t>
  </si>
  <si>
    <t>吨</t>
  </si>
  <si>
    <t xml:space="preserve">1.防滑草垫；                                  2.材料运至现场所需要的装卸费、运输费、企业管理费、利润、措施项目费（含单价措施项目费和总价措施项目费）、其它项目费、规费、税金、有关文件规定的政策性调价等和各种可能发生的风险费用以及招标文件约定的其他费用均包含在全费用综合单价中；         </t>
  </si>
  <si>
    <t>m2</t>
  </si>
  <si>
    <t>挖土方</t>
  </si>
  <si>
    <t>1.机械挖土，人工配合完成；
2.配合机械挖土的人工挖土已综合考虑；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</si>
  <si>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m3</t>
  </si>
  <si>
    <t>回填砂</t>
  </si>
  <si>
    <t>1.密实度要求:满足规范要求；
2.填方材料品种:中粗砂；
3.管道沟槽回填砂夯实；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</si>
  <si>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回填方</t>
  </si>
  <si>
    <t>1.密实度要求:满足相关规范要求；
2.沟槽回填6%灰土(原土利用)；
3.包含消解石灰；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</si>
  <si>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1.密实度要求:满足相关规范要求；
2.沟槽回填6%灰土(购土)；
3.包含消解石灰；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</si>
  <si>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1.密实度要求:满足相关规范要求；
2.购置土方（压实方），运至施工现场；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</si>
  <si>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余方弃置</t>
  </si>
  <si>
    <t>1.履带式液压挖掘机挖碴装车，自卸汽车运石碴，运距投标单位自行考虑；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</si>
  <si>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1.废弃料品种:余土外运；
2.自卸汽车运土，运距投标单位自行考虑；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</si>
  <si>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石灰稳定土</t>
  </si>
  <si>
    <t>1.路基灰土，含灰量6%，原土利用；
2.包含消解石灰；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</si>
  <si>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1.路基灰土，含灰量6%，土方外购；
2.包含消解石灰；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</si>
  <si>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1.路面结构层石灰土，含灰量12%，购土；
2.包含消解石灰；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</si>
  <si>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1.路面结构层石灰土，含灰量12%，原土利用；
2.包含消解石灰；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</si>
  <si>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碎石土</t>
  </si>
  <si>
    <t>1.土:碎石(30:70)基层；               2.场拌成品运至施工现场；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</si>
  <si>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碎石</t>
  </si>
  <si>
    <t>1.天然碎石基层；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</si>
  <si>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水泥稳定碎（砾）石</t>
  </si>
  <si>
    <t>1.水泥含量:4.5%；
2.水泥稳定碎石基层，土工布养生；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</si>
  <si>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沥青混凝土</t>
  </si>
  <si>
    <t>1.沥青品种:中粒式沥青混凝土AC-20mm；
2.机械摊铺中粒式沥青混凝土路面；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</si>
  <si>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1.沥青品种:粗粒式沥青混凝土AC-25mm；
2.机械摊铺粗粒式沥青混凝土路面；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</si>
  <si>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1.沥青品种:细粒式沥青混凝土AC-13mm；
2.机械摊铺细粒式沥青混凝土路面；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</si>
  <si>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冷补沥青混凝土</t>
  </si>
  <si>
    <t>1.翻挖整理原沥青混凝土，切（凿）边、铺冷补沥青混合料、找平、夯实、封边；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</si>
  <si>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零星沥青混凝土修补</t>
  </si>
  <si>
    <t xml:space="preserve">1.沥青品种:细粒式沥青混凝土AC-13mm；
2.适用于单处面积10m2以内的沥青砼路面零星坑洞修复 ,人工摊铺细粒式沥青砼；
3.主要工作内容包括：坑洞整理齐顺、摊铺、新旧路面边缘顺接、碾压、清理等；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
</t>
  </si>
  <si>
    <t>水泥混凝土</t>
  </si>
  <si>
    <t>1.混凝土强度等级:C25透水混凝土；
2.包括支拆模板、搅拌、浇捣混凝土、抹面及养护等；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</si>
  <si>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透层、粘层</t>
  </si>
  <si>
    <t>1.材料品种:喷洒乳化沥青；
2.喷油量:0.8kg/m2；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</si>
  <si>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1.水泥(C30非泵送预拌砼) 砼路面；
2.水泥砼路面养生；
3.混凝土路面模板；
4.浇捣混凝土等；
5.路面刻痕；
6.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</si>
  <si>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人行道块料铺设</t>
  </si>
  <si>
    <t>1.块料品种:C30面包砖；
2.基础、垫层：材料品种、厚度: 3cm干硬性水泥砂浆；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</si>
  <si>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1.块料品种: C40透水砖；
2.基础、垫层：材料品种、厚度: 3cm干硬性水泥砂浆；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</si>
  <si>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1.块料品种:预制混凝土人行道板；
2.基础、垫层：材料品种、厚度: 3cm干硬性水泥砂浆；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</si>
  <si>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1.块料品种:预制混凝土人行道板盲道砖；
2.基础、垫层：材料品种、厚度: 3cm干硬性水泥砂浆；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</si>
  <si>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1.块料品种、规格:3cm花岗岩人行道板；
2.基础、垫层：材料品种、厚度:3cm干硬性水泥砂浆；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</si>
  <si>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1.块料品种、规格:6cm花岗岩人行道板；
2.基础、垫层：材料品种、厚度:3cm干硬性水泥砂浆；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</si>
  <si>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1.块料品种、规格:面包砖（透水砖、仿石材砖）铺设，利用原有面包砖(透水砖、仿石材砖）；
2.基础、垫层：材料品种、厚度:3cm干硬性水泥砂浆；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</si>
  <si>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1.块料品种、规格:预制混凝土人行道板铺设，利用原有人行道板；
2.基础、垫层：材料品种、厚度:3cm干硬性水泥砂浆；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</si>
  <si>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1.块料品种、规格:花岗岩人行道 铺设，利用原有花岗岩；
2.基础、垫层：材料品种、厚度:3cm干硬性水泥砂浆；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</si>
  <si>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安砌侧（平、缘）石</t>
  </si>
  <si>
    <t>1.材料品种、规格:石质平石；
2.安砌石质缘石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</si>
  <si>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m</t>
  </si>
  <si>
    <t>1.材料品种、规格:石质立石；
2.安砌石质侧石；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</si>
  <si>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1.材料品种:C30混凝土缘石；
2.安砌混凝土缘石；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</si>
  <si>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1.材料品种: C30混凝土侧石；
2.安砌混凝土侧石；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</si>
  <si>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1.利用原有平石铺设；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</si>
  <si>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1.利用原有侧石铺设；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</si>
  <si>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检查井升降</t>
  </si>
  <si>
    <t>1.圆形检查井升高；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</si>
  <si>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座</t>
  </si>
  <si>
    <t>1. 方形检查井升高；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</si>
  <si>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方井更换钢纤维混凝土框盖</t>
  </si>
  <si>
    <t>1.更换钢纤维混凝土雨水篦子；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</si>
  <si>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1.更换铸铁雨水篦子；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</si>
  <si>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圆井更换铸铁框盖</t>
  </si>
  <si>
    <t>1.圆形检查井更换Φ700重型铸铁框盖；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</si>
  <si>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 圆形检查井更换Φ700防沉降可调式重型铸铁框盖，包括拆除路面、切割修边、拆除旧井盖座、拆除旧盖板、清理基槽、浇筑混凝土、安装盖板、填充压实、安装检查井盖座、清理现场；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</si>
  <si>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圆井更换混凝土框盖</t>
  </si>
  <si>
    <t>1.圆形检查井更换Φ700钢纤维混凝土框盖；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</si>
  <si>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更换防坠网</t>
  </si>
  <si>
    <t>1. 启闭井盖、有毒气体测试、强制通风、检查防护设备、钻孔安装挂钩、安装防坠网、清理现场等；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</si>
  <si>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热熔标线</t>
  </si>
  <si>
    <t>1.热熔漆标线；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</si>
  <si>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混凝土垫层</t>
  </si>
  <si>
    <t>1.混凝土强度等级:C25非泵送商品砼；
2.砼基层；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</si>
  <si>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混凝土管</t>
  </si>
  <si>
    <t>1.规格:钢筋混凝土排水管(承插口)D=600；
2.铺设深度:3m以内；
3.承插式砼管道铺设；
4.管道闭水试验；
5.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</si>
  <si>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1.规格:钢筋混凝土排水管(承插口)D=800；
2.铺设深度:管道埋深3m以内；
3.承插式砼管道铺设；
4.管道闭水试验；
5.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</si>
  <si>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1.规格:钢筋混凝土排水管(承插口)D=800；
2.铺设深度:管道埋深大于3m；支护不采用拉森钢板桩支撑系统
3.承插式砼管道铺设；
4.管道闭水试验；
5.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</si>
  <si>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1.规格:钢筋混凝土排水管(承插口)D=800；
2.铺设深度:管道埋深大于3m；支护采用拉森钢板桩支撑系统
3.承插式砼管道铺设；
4.管道闭水试验；
5.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</si>
  <si>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铸铁管</t>
  </si>
  <si>
    <t>1.材质及规格:DN200球墨铸铁管；
2.接口方式:胶圈接口；
3.铺设深度: 管道埋深3m以内；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</si>
  <si>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1.材质及规格:DN300球墨铸铁管；
2.接口方式:胶圈接口；
3.铺设深度: 管道埋深3m以内；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</si>
  <si>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1.材质及规格:DN400球墨铸铁管；
2.接口方式:胶圈接口；
3.铺设深度: 管道埋深3m以内；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</si>
  <si>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1.材质及规格:DN500球墨铸铁管；
2.接口方式:胶圈接口；
3.铺设深度: 管道埋深3m以内；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</si>
  <si>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1.材质及规格:DN500球墨铸铁管；
2.接口方式:胶圈接口；
3.铺设深度: 管道埋深大于3m；支护不采用拉森钢板桩支撑系统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</si>
  <si>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1.材质及规格:DN500球墨铸铁管；
2.接口方式:胶圈接口；
3.铺设深度: 管道埋深大于3m；支护采用拉森钢板桩支撑系统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</si>
  <si>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1.材质及规格:DN600球墨铸铁管；
2.接口方式:胶圈接口；
3.铺设深度: 管道埋深3m以内；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</si>
  <si>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1.材质及规格:DN600球墨铸铁管；
2.接口方式:胶圈接口；
3.铺设深度: 管道埋深大于3m；支护不采用拉森钢板桩支撑系统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</si>
  <si>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1.材质及规格:DN600球墨铸铁管；
2.接口方式:胶圈接口；
3.铺设深度: 管道埋深大于3m；支护采用拉森钢板桩支撑系统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</si>
  <si>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1.材质及规格:DN800球墨铸铁管；
2.接口方式:胶圈接口；
3.铺设深度: 管道埋深3m以内；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</si>
  <si>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1.材质及规格:DN800球墨铸铁管；
2.接口方式:胶圈接口；
3.铺设深度: 管道埋深大于3m；支护不采用拉森钢板桩支撑系统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</si>
  <si>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1.材质及规格:DN800球墨铸铁管；
2.接口方式:胶圈接口；
3.铺设深度: 管道埋深大于3m；支护采用拉森钢板桩支撑系统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</si>
  <si>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1.材质及规格:DN1000球墨铸铁管；
2.接口方式:胶圈接口；
3.铺设深度: 管道埋深3m以内；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</si>
  <si>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1.材质及规格:DN1000球墨铸铁管；
2.接口方式:胶圈接口；
3.铺设深度: 管道埋深大于3m；支护不采用拉森钢板桩支撑系统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</si>
  <si>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1.材质及规格:DN1000球墨铸铁管；
2.接口方式:胶圈接口；
3.铺设深度: 管道埋深大于3m；支护采用拉森钢板桩支撑系统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</si>
  <si>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1.材质及规格:DN1200球墨铸铁管；
2.接口方式:胶圈接口；
3.铺设深度: 管道埋深大于3m；支护不采用拉森钢板桩支撑系统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</si>
  <si>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1.材质及规格:DN1200球墨铸铁管；
2.接口方式:胶圈接口；
3.铺设深度: 管道埋深大于3m；支护采用拉森钢板桩支撑系统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</si>
  <si>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塑料管</t>
  </si>
  <si>
    <t>1.材质及规格:DN300HDPE双壁波纹管（SN8)；
2.接口方式:胶圈接口；
3.铺设深度: 管道埋深小于3m；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</si>
  <si>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1.材质及规格:DN225HDPE双壁波纹管（SN8)；
2.接口方式:胶圈接口；
3.铺设深度: 管道埋深小于3m；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</si>
  <si>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1.材质及规格:DN160UPVC排水管；
2.接口方式:胶圈接口；
3.铺设深度: 管道埋深小于3m；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</si>
  <si>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管道疏通</t>
  </si>
  <si>
    <t>1.疏通管道 适用管径Φ600以内；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</si>
  <si>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1.疏通管道 适用管径Φ600～Φ1000；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</si>
  <si>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1.疏通管道 适用管径Φ1100～Φ1500；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</si>
  <si>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水井清掏</t>
  </si>
  <si>
    <t>1.检查井清掏，垃圾运至装车地点；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</si>
  <si>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边井清掏，支管疏通</t>
  </si>
  <si>
    <t>1.雨水边井清掏及支管疏通(不含清理树根），垃圾运至装 车地点；                                 2.每座边井及支管每年清掏次数不少于2次，且需保证排水通畅；                           3.路面积水清扫；                      4.该项费用包干使用
5.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</si>
  <si>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砌筑井</t>
  </si>
  <si>
    <t>1.砖砌圆形雨水检查井,深3m；
2.Φ700防沉降可调式重型铸铁框盖；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</si>
  <si>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混凝土井</t>
  </si>
  <si>
    <t>1.钢筋混凝土圆形雨水检查井井径1000；
2.详见图集06MS201-3/12；
3.Φ700防沉降可调式重型铸铁框盖；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</si>
  <si>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雨水口</t>
  </si>
  <si>
    <t>1.砖砌单篦雨水口，铸铁篦，井深1m；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</si>
  <si>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1.砖砌双篦雨水口，铸铁篦，井深1m；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</si>
  <si>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地基注浆</t>
  </si>
  <si>
    <t>1.注浆孔钻孔，直径ф50；
2.速凝型地聚合物注浆，孔距150cm，孔径ф50，深度1.2m；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</si>
  <si>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1.注浆孔钻孔，直径ф50；
2.普通水泥压密注浆，孔距150cm，孔径ф50，深度1.2m；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</si>
  <si>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锯缝机锯缝</t>
  </si>
  <si>
    <t>1.放线、锯缝机锯缝、清扫；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</si>
  <si>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拆除路面</t>
  </si>
  <si>
    <t>1.拆除混凝土路面；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</si>
  <si>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1.拆除沥青、水稳、灰土等半刚性材料；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</si>
  <si>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1.拆除无筋混凝土路面（用于单处维修面积10m2以内）；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</si>
  <si>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1.拆除有筋混凝土路面（用于单处维修面积10m2以内）；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</si>
  <si>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1.拆除沥青、水稳、灰土等半刚性材料（用于单处维修面积10m2以内）；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</si>
  <si>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拆除人行道</t>
  </si>
  <si>
    <t>1.拆除混凝土预制板人行道、石材人行道；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</si>
  <si>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1.拆除面包砖人行道；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</si>
  <si>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铣刨沥青路面</t>
  </si>
  <si>
    <t>1.铣刨沥青路面；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</si>
  <si>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拆除侧、平（缘）石</t>
  </si>
  <si>
    <t>1.拆除侧石(混凝土)；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</si>
  <si>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1.拆除缘石(混凝土)；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</si>
  <si>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1.拆除侧石(石质)；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</si>
  <si>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1.拆除缘石(石质)；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</si>
  <si>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防汛、防寒应急用人工</t>
  </si>
  <si>
    <t>1.防汛、防寒应急用人工；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</si>
  <si>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工日</t>
  </si>
  <si>
    <t>普通人工</t>
  </si>
  <si>
    <t>1.零星普通人工；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</si>
  <si>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轮胎式铲车</t>
  </si>
  <si>
    <t>1.轮胎式铲车；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</si>
  <si>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台班</t>
  </si>
  <si>
    <t>路面积水抽水</t>
  </si>
  <si>
    <t>1.城市防汛应急抽水；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</si>
  <si>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1.城市防汛应急强排抽水（吸污车、强排车等）；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</si>
  <si>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路面灌封</t>
  </si>
  <si>
    <t>1.路面裂缝灌封处理，包含清除缝隙垃圾杂物、开槽、烘干、灌缝、清理；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</si>
  <si>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1.路面裂缝灌封处理，包含清除缝隙垃圾杂物、烘干、灌缝、清理；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</si>
  <si>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波形护栏</t>
  </si>
  <si>
    <t>1.成品Gr-A-4E波形护栏（双波）；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</si>
  <si>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更换石材栏杆</t>
  </si>
  <si>
    <t>1.更换石材栏杆，含栏杆拆除、安装；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</si>
  <si>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石材栏杆维修</t>
  </si>
  <si>
    <t>1.石材栏杆维修，包括栏杆拆除、修复、安装等工作内容；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</si>
  <si>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维修石材栏杆</t>
  </si>
  <si>
    <t>1.桥铭牌刻字；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</si>
  <si>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玻璃纤维格栅</t>
  </si>
  <si>
    <t>1.铺玻璃纤维格栅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</si>
  <si>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1.块料品种、规格:6cm仿石材PC砖
2.基础、垫层：材料品种、厚度:3cmC20细石砼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</si>
  <si>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快干水泥置换普通水泥增加费</t>
  </si>
  <si>
    <t>1.用于道板、路牙铺设，道路零星应急修补等项目
2.快干水泥与普通水泥的差价
3.含措施项目费（含单价措施项目费和总价措施项目费）、其它项目费、规费、税金、有关文件规定的政策性调价等和各种可能发生的风险费用以及招标文件约定的其他费用均包含在全费用综合单价中；</t>
  </si>
  <si>
    <t>t</t>
  </si>
  <si>
    <t>车止石</t>
  </si>
  <si>
    <t>1.材料品种、规格:石质车止石20*20*60cm安装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</si>
  <si>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个</t>
  </si>
  <si>
    <t>1.材料品种、规格:石质车止石，利用原车止石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</si>
  <si>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不锈钢隐形井盖</t>
  </si>
  <si>
    <t>1.:安装304不锈钢隐形井盖，700*700*80*5mm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</si>
  <si>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非开挖点状原位固化修复</t>
  </si>
  <si>
    <t>1.启闭井盖、强制通风、有毒气体检测、管壁冲洗；
2.摊铺垫布、配料搅拌、玻璃纤维布涂刷树脂并缠绕在修复气囊上、CCTV定位、气囊置于修复点、充气、固化、拆除气囊；
3.CCTV检测修复效果、清理现场；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</si>
  <si>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处</t>
  </si>
  <si>
    <t>非开挖翻转内衬修复</t>
  </si>
  <si>
    <t>1.启闭井盖、强制通风、有毒气体检测、管壁清洗；
2.搭翻转台、送入辅助内衬管、翻转送入聚酯纤维软管、连接热水循环管、锅炉加热
固化、冷却、端部切割；
3.CCTV检测修复效果、场地清理等；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</si>
  <si>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非开挖热塑成型法修复</t>
  </si>
  <si>
    <t>非开挖CIPP紫光固化法修复</t>
  </si>
  <si>
    <t>雨水管道疏通检测</t>
  </si>
  <si>
    <t>1.含清淤、疏通、淤泥外运、检测、CAD制图、一路一档、电子数据；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</si>
  <si>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污水管道疏通检测</t>
  </si>
  <si>
    <t>1.含气囊封堵、抽水、翻水、清淤、疏通、淤泥外运、检测、CAD制图、一路一档、电子数据；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</si>
  <si>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排水管道检测</t>
  </si>
  <si>
    <t>1.启闭井盖、有毒气体测试、强制通风、设备调试、设备下井、管道检测、图像判断、设备转移、清理场地、CAD制图、一路一档、电子数据；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</si>
  <si>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雨水管QV检测</t>
  </si>
  <si>
    <t>1.启闭井盖、有毒气体测试、强制通风、设备调试、设备下井、管道检测、图像判断、设备转移、清理场地、CAD制图、一路一档、电子数据；
2.以上项目的人工费、材料费、施工机械使用费、企业管理费、利润、本工程招标文件规定的各项措施费用、本工程招标文件规定的各项规费、税金、上缴总包单位的总承包服务费、有关文件规定的政策性调价等以及各种可能发生的风险费用，均包含在综合单价中</t>
  </si>
  <si>
    <t>管内树根清除</t>
  </si>
  <si>
    <t>1.启闭井盖、强制通风、有毒气体检测。
2.清洗井环、井壁上的杂物垃圾、树根切除与清出井外、运至施工场内指定地点堆放。
3.CCTV检测切除结果、清理场地等。
4.以上项目的人工费、材料费、施工机械使用费、企业管理费、利润、本工程招标文件规定的各项措施费用、本工程招标文件规定的各项规费、税金、上缴总包单位的总承包服务费、有关文件规定的政策性调价等以及各种可能发生的风险费用，均包含在综合单价中</t>
  </si>
  <si>
    <t>砖砌管堵拆除</t>
  </si>
  <si>
    <t>1.启闭井盖、强制通风、有毒气体检测，检查、寻找管堵位置。
2.拆除封堵（包含必要的潜水员水下作业）、清理管道、拆除物清除井外、运至施工场内指定地点堆放。
3.清理现场等。
4.以上项目的人工费、材料费、施工机械使用费、企业管理费、利润、本工程招标文件规定的各项措施费用、本工程招标文件规定的各项规费、税金、上缴总包单位的总承包服务费、有关文件规定的政策性调价等以及各种可能发生的风险费用，均包含在综合单价中</t>
  </si>
  <si>
    <t>水平定向牵引</t>
  </si>
  <si>
    <t>1.dn600 PE 管牵引施工，管材材料等级为 1.0MPa，管材满足《给水用聚乙烯管道系统 第 2 部分：管件》（GB/T13663.2-2018）。PE 管道连接采用热熔连接。
2.牵引管道扩孔间隙进行注浆处理，注浆材料采用地聚合物。
3.包括池搭拆、恢复，泥浆外运等        4.以上项目的人工费、材料费、施工机械使用费、企业管理费、利润、本工程招标文件规定的各项措施费用、本工程招标文件规定的各项规费、税金、上缴总包单位的总承包服务费、有关文件规定的政策性调价等以及各种可能发生的风险费用，均包含在综合单价中</t>
  </si>
  <si>
    <t>1.dn800 PE 管牵引施工，管材材料等级为 1.0MPa，管材满足《给水用聚乙烯管道系统 第 2 部分：管件》（GB/T13663.2-2018）。PE 管道连接采用热熔连接。
2.牵引管道扩孔间隙进行注浆处理，注浆材料采用地聚合物。
3.包括池搭拆、恢复，泥浆外运等        4.以上项目的人工费、材料费、施工机械使用费、企业管理费、利润、本工程招标文件规定的各项措施费用、本工程招标文件规定的各项规费、税金、上缴总包单位的总承包服务费、有关文件规定的政策性调价等以及各种可能发生的风险费用，均包含在综合单价中</t>
  </si>
  <si>
    <t>清除草皮</t>
  </si>
  <si>
    <t>1.铲除草皮；
2.以上项目的人工费、材料费、施工机械使用费、企业管理费、利润、本工程招标文件规定的各项措施费用、本工程招标文件规定的各项规费、税金、上缴总包单位的总承包服务费、有关文件规定的政策性调价等以及各种可能发生的风险费用，均包含在综合单价中</t>
  </si>
  <si>
    <t>铺种草皮</t>
  </si>
  <si>
    <t>1.铺种草皮；
2.以上项目的人工费、材料费、施工机械使用费、企业管理费、利润、本工程招标文件规定的各项措施费用、本工程招标文件规定的各项规费、税金、上缴总包单位的总承包服务费、有关文件规定的政策性调价等以及各种可能发生的风险费用，均包含在综合单价中</t>
  </si>
  <si>
    <t>拆除混凝土结构</t>
  </si>
  <si>
    <t>1.风镐拆除钢筋混凝土构件
2.据缝机据缝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</si>
  <si>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14</t>
  </si>
  <si>
    <t>现浇构件钢筋</t>
  </si>
  <si>
    <t>1.钢筋制作安装，满足相关规范要求；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</si>
  <si>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二维码铭牌</t>
  </si>
  <si>
    <t>1.二维码铭牌材质为100*100*1mm厚不锈钢板，包括不锈钢剪板、开孔、图文激光刻录；                                2.主要工作内容：检查井内清理、除尘、定位、检查井盖及防坠网复位、成品铭牌安装。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</si>
  <si>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砖砌体</t>
  </si>
  <si>
    <t>1.零星砖砌体，M5混合砂浆砌筑；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</si>
  <si>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10</t>
  </si>
  <si>
    <t>出水口</t>
  </si>
  <si>
    <t>1.Φ600砌石排水口，八字式，浆砌块石最低强度等级为MU40，混凝土采用C30非泵送商品砼；
2.完成该项目所需要的人工费、材料费、施工机具使用费、企业管理费、利润、措施项目费（包含但不限于必要的降水、气囊封堵、翻水、围堰安拆等单价措施项目费和总价措施项目费）、其它项目费、规费、税金、有关文件规定的政策性调价等和各种可能发生的风险费用以及招标文件约定的其他费用均包含在全费用综合单价中；</t>
  </si>
  <si>
    <t>1</t>
  </si>
  <si>
    <t>1.Φ800砌石排水口，八字式，浆砌块石最低强度等级为MU40，混凝土采用C30非泵送商品砼；
2.完成该项目所需要的人工费、材料费、施工机具使用费、企业管理费、利润、措施项目费（包含但不限于必要的降水、气囊封堵、翻水、围堰安拆等单价措施项目费和总价措施项目费）、其它项目费、规费、税金、有关文件规定的政策性调价等和各种可能发生的风险费用以及招标文件约定的其他费用均包含在全费用综合单价中；</t>
  </si>
  <si>
    <t>1.Φ1000砌石排水口，八字式，浆砌块石最低强度等级为MU40，混凝土采用C30非泵送商品砼；
2.完成该项目所需要的人工费、材料费、施工机具使用费、企业管理费、利润、措施项目费（包含但不限于必要的降水、气囊封堵、翻水、围堰安拆等单价措施项目费和总价措施项目费）、其它项目费、规费、税金、有关文件规定的政策性调价等和各种可能发生的风险费用以及招标文件约定的其他费用均包含在全费用综合单价中；</t>
  </si>
  <si>
    <t>1.Φ600砌石排水口，一字式，浆砌块石最低强度等级为MU40，混凝土采用C30非泵送商品砼；
2.完成该项目所需要的人工费、材料费、施工机具使用费、企业管理费、利润、措施项目费（包含但不限于必要的降水、气囊封堵、翻水、围堰安拆等单价措施项目费和总价措施项目费）、其它项目费、规费、税金、有关文件规定的政策性调价等和各种可能发生的风险费用以及招标文件约定的其他费用均包含在全费用综合单价中；</t>
  </si>
  <si>
    <t>1.Φ800砌石排水口，一字式，浆砌块石最低强度等级为MU40，混凝土采用C30非泵送商品砼；
2.完成该项目所需要的人工费、材料费、施工机具使用费、企业管理费、利润、措施项目费（包含但不限于必要的降水、气囊封堵、翻水、围堰安拆等单价措施项目费和总价措施项目费）、其它项目费、规费、税金、有关文件规定的政策性调价等和各种可能发生的风险费用以及招标文件约定的其他费用均包含在全费用综合单价中；</t>
  </si>
  <si>
    <t>1.Φ1000砌石排水口，一字式，浆砌块石最低强度等级为MU40，混凝土采用C30非泵送商品砼；
2.完成该项目所需要的人工费、材料费、施工机具使用费、企业管理费、利润、措施项目费（包含但不限于必要的降水、气囊封堵、翻水、围堰安拆等单价措施项目费和总价措施项目费）、其它项目费、规费、税金、有关文件规定的政策性调价等和各种可能发生的风险费用以及招标文件约定的其他费用均包含在全费用综合单价中；</t>
  </si>
  <si>
    <t>护坡</t>
  </si>
  <si>
    <t>1.(M10水泥砂浆)浆砌块石护坡厚＜20cm
2.完成该项目所需要的人工费、材料费、施工机具使用费、企业管理费、利润、措施项目费（包含但不限于必要的降水、气囊封堵、翻水、围堰安拆等单价措施项目费和总价措施项目费）、其它项目费、规费、税金、有关文件规定的政策性调价等和各种可能发生的风险费用以及招标文件约定的其他费用均包含在全费用综合单价中；</t>
  </si>
  <si>
    <t>标志牌</t>
  </si>
  <si>
    <t>1.标志牌材质为 3mm 厚铝合金板材；     2.反光膜采用超强级反光膜，符合 GB/T18833-2002 要求。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</si>
  <si>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标志杆</t>
  </si>
  <si>
    <t>1.标杆材质为热镀锌钢管；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</si>
  <si>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合  计</t>
  </si>
  <si>
    <r>
      <t>投标人：（盖单位章）</t>
    </r>
    <r>
      <rPr>
        <sz val="10"/>
        <rFont val="Arial"/>
        <charset val="0"/>
      </rPr>
      <t xml:space="preserve">
</t>
    </r>
    <r>
      <rPr>
        <sz val="10"/>
        <rFont val="宋体"/>
        <charset val="0"/>
      </rPr>
      <t>年</t>
    </r>
    <r>
      <rPr>
        <sz val="10"/>
        <rFont val="Arial"/>
        <charset val="0"/>
      </rPr>
      <t xml:space="preserve">  </t>
    </r>
    <r>
      <rPr>
        <sz val="10"/>
        <rFont val="宋体"/>
        <charset val="0"/>
      </rPr>
      <t>月</t>
    </r>
    <r>
      <rPr>
        <sz val="10"/>
        <rFont val="Arial"/>
        <charset val="0"/>
      </rPr>
      <t xml:space="preserve">  </t>
    </r>
    <r>
      <rPr>
        <sz val="10"/>
        <rFont val="宋体"/>
        <charset val="0"/>
      </rPr>
      <t>日</t>
    </r>
  </si>
</sst>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0"/>
      <name val="Arial"/>
      <charset val="0"/>
    </font>
    <font>
      <b/>
      <sz val="18"/>
      <color indexed="8"/>
      <name val="宋体"/>
      <charset val="134"/>
    </font>
    <font>
      <b/>
      <sz val="12"/>
      <name val="宋体"/>
      <charset val="134"/>
    </font>
    <font>
      <b/>
      <sz val="10"/>
      <name val="宋体"/>
      <charset val="134"/>
    </font>
    <font>
      <sz val="10"/>
      <name val="宋体"/>
      <charset val="134"/>
    </font>
    <font>
      <sz val="10"/>
      <color rgb="FF000000"/>
      <name val="宋体"/>
      <charset val="134"/>
    </font>
    <font>
      <sz val="10"/>
      <name val="宋体"/>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right/>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indexed="0"/>
      </left>
      <right style="thin">
        <color indexed="0"/>
      </right>
      <top style="thin">
        <color indexed="0"/>
      </top>
      <bottom style="thin">
        <color indexed="0"/>
      </bottom>
      <diagonal/>
    </border>
    <border>
      <left style="thin">
        <color auto="1"/>
      </left>
      <right style="thin">
        <color auto="1"/>
      </right>
      <top style="thin">
        <color auto="1"/>
      </top>
      <bottom style="thin">
        <color auto="1"/>
      </bottom>
      <diagonal/>
    </border>
    <border>
      <left style="medium">
        <color indexed="8"/>
      </left>
      <right style="thin">
        <color indexed="8"/>
      </right>
      <top/>
      <bottom/>
      <diagonal/>
    </border>
    <border>
      <left style="thin">
        <color indexed="8"/>
      </left>
      <right style="thin">
        <color indexed="8"/>
      </right>
      <top style="thin">
        <color indexed="8"/>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1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3" applyNumberFormat="0" applyFill="0" applyAlignment="0" applyProtection="0">
      <alignment vertical="center"/>
    </xf>
    <xf numFmtId="0" fontId="14" fillId="0" borderId="13" applyNumberFormat="0" applyFill="0" applyAlignment="0" applyProtection="0">
      <alignment vertical="center"/>
    </xf>
    <xf numFmtId="0" fontId="15" fillId="0" borderId="14" applyNumberFormat="0" applyFill="0" applyAlignment="0" applyProtection="0">
      <alignment vertical="center"/>
    </xf>
    <xf numFmtId="0" fontId="15" fillId="0" borderId="0" applyNumberFormat="0" applyFill="0" applyBorder="0" applyAlignment="0" applyProtection="0">
      <alignment vertical="center"/>
    </xf>
    <xf numFmtId="0" fontId="16" fillId="3" borderId="15" applyNumberFormat="0" applyAlignment="0" applyProtection="0">
      <alignment vertical="center"/>
    </xf>
    <xf numFmtId="0" fontId="17" fillId="4" borderId="16" applyNumberFormat="0" applyAlignment="0" applyProtection="0">
      <alignment vertical="center"/>
    </xf>
    <xf numFmtId="0" fontId="18" fillId="4" borderId="15" applyNumberFormat="0" applyAlignment="0" applyProtection="0">
      <alignment vertical="center"/>
    </xf>
    <xf numFmtId="0" fontId="19" fillId="5" borderId="17" applyNumberFormat="0" applyAlignment="0" applyProtection="0">
      <alignment vertical="center"/>
    </xf>
    <xf numFmtId="0" fontId="20" fillId="0" borderId="18" applyNumberFormat="0" applyFill="0" applyAlignment="0" applyProtection="0">
      <alignment vertical="center"/>
    </xf>
    <xf numFmtId="0" fontId="21" fillId="0" borderId="1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33">
    <xf numFmtId="0" fontId="0" fillId="0" borderId="0" xfId="0">
      <alignment vertical="center"/>
    </xf>
    <xf numFmtId="0" fontId="1" fillId="0" borderId="0" xfId="0" applyFont="1" applyFill="1" applyBorder="1" applyAlignment="1" applyProtection="1"/>
    <xf numFmtId="0" fontId="1" fillId="0" borderId="0" xfId="0" applyFont="1" applyFill="1" applyBorder="1" applyAlignment="1" applyProtection="1">
      <alignment horizontal="center"/>
    </xf>
    <xf numFmtId="0" fontId="1" fillId="0" borderId="0" xfId="0" applyFont="1" applyFill="1" applyBorder="1" applyAlignment="1" applyProtection="1">
      <alignment horizontal="left"/>
    </xf>
    <xf numFmtId="0" fontId="2" fillId="0" borderId="0" xfId="0" applyNumberFormat="1" applyFont="1" applyFill="1" applyBorder="1" applyAlignment="1" applyProtection="1">
      <alignment horizontal="center" vertical="center" wrapText="1" readingOrder="1"/>
    </xf>
    <xf numFmtId="0" fontId="2" fillId="0" borderId="0" xfId="0" applyNumberFormat="1" applyFont="1" applyFill="1" applyBorder="1" applyAlignment="1" applyProtection="1">
      <alignment horizontal="left" vertical="center" wrapText="1" readingOrder="1"/>
    </xf>
    <xf numFmtId="0" fontId="3" fillId="0" borderId="1" xfId="0" applyNumberFormat="1" applyFont="1" applyFill="1" applyBorder="1" applyAlignment="1" applyProtection="1">
      <alignment horizontal="left" vertical="center" wrapText="1" readingOrder="1"/>
    </xf>
    <xf numFmtId="0" fontId="3" fillId="0" borderId="1" xfId="0" applyNumberFormat="1" applyFont="1" applyFill="1" applyBorder="1" applyAlignment="1" applyProtection="1">
      <alignment horizontal="center" vertical="center" wrapText="1" readingOrder="1"/>
    </xf>
    <xf numFmtId="0" fontId="4" fillId="0" borderId="2" xfId="0" applyNumberFormat="1" applyFont="1" applyFill="1" applyBorder="1" applyAlignment="1" applyProtection="1">
      <alignment horizontal="center" vertical="center" wrapText="1" readingOrder="1"/>
    </xf>
    <xf numFmtId="0" fontId="4" fillId="0" borderId="3" xfId="0" applyNumberFormat="1" applyFont="1" applyFill="1" applyBorder="1" applyAlignment="1" applyProtection="1">
      <alignment horizontal="center" vertical="center" wrapText="1" readingOrder="1"/>
    </xf>
    <xf numFmtId="0" fontId="4" fillId="0" borderId="4" xfId="0" applyNumberFormat="1" applyFont="1" applyFill="1" applyBorder="1" applyAlignment="1" applyProtection="1">
      <alignment horizontal="center" vertical="center" wrapText="1" readingOrder="1"/>
    </xf>
    <xf numFmtId="0" fontId="4" fillId="0" borderId="5" xfId="0" applyNumberFormat="1" applyFont="1" applyFill="1" applyBorder="1" applyAlignment="1" applyProtection="1">
      <alignment horizontal="center" vertical="center" wrapText="1" readingOrder="1"/>
    </xf>
    <xf numFmtId="0" fontId="5" fillId="0" borderId="4" xfId="0" applyNumberFormat="1" applyFont="1" applyFill="1" applyBorder="1" applyAlignment="1" applyProtection="1">
      <alignment horizontal="center" vertical="center" wrapText="1" readingOrder="1"/>
    </xf>
    <xf numFmtId="0" fontId="5" fillId="0" borderId="5" xfId="0" applyNumberFormat="1" applyFont="1" applyFill="1" applyBorder="1" applyAlignment="1" applyProtection="1">
      <alignment horizontal="center" vertical="center" wrapText="1" readingOrder="1"/>
    </xf>
    <xf numFmtId="0" fontId="5" fillId="0" borderId="5" xfId="0" applyNumberFormat="1" applyFont="1" applyFill="1" applyBorder="1" applyAlignment="1" applyProtection="1">
      <alignment horizontal="left" vertical="center" wrapText="1" readingOrder="1"/>
    </xf>
    <xf numFmtId="0" fontId="5" fillId="0" borderId="6" xfId="0" applyNumberFormat="1" applyFont="1" applyFill="1" applyBorder="1" applyAlignment="1" applyProtection="1">
      <alignment horizontal="center" vertical="center" wrapText="1" readingOrder="1"/>
    </xf>
    <xf numFmtId="0" fontId="5" fillId="0" borderId="5" xfId="0" applyNumberFormat="1" applyFont="1" applyFill="1" applyBorder="1" applyAlignment="1" applyProtection="1">
      <alignment horizontal="center" vertical="center" wrapText="1" readingOrder="1"/>
      <protection locked="0"/>
    </xf>
    <xf numFmtId="0" fontId="5" fillId="0" borderId="6" xfId="0" applyNumberFormat="1" applyFont="1" applyFill="1" applyBorder="1" applyAlignment="1" applyProtection="1">
      <alignment horizontal="left" vertical="center" wrapText="1" readingOrder="1"/>
    </xf>
    <xf numFmtId="0" fontId="5" fillId="0" borderId="6" xfId="0" applyNumberFormat="1" applyFont="1" applyFill="1" applyBorder="1" applyAlignment="1" applyProtection="1">
      <alignment horizontal="center" vertical="center" wrapText="1" readingOrder="1"/>
      <protection locked="0"/>
    </xf>
    <xf numFmtId="0" fontId="6" fillId="0" borderId="7" xfId="0" applyFont="1" applyFill="1" applyBorder="1" applyAlignment="1" applyProtection="1">
      <alignment horizontal="left" vertical="center" wrapText="1"/>
    </xf>
    <xf numFmtId="0" fontId="6" fillId="0" borderId="7"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protection locked="0"/>
    </xf>
    <xf numFmtId="0" fontId="5" fillId="0" borderId="8" xfId="0" applyNumberFormat="1" applyFont="1" applyFill="1" applyBorder="1" applyAlignment="1" applyProtection="1">
      <alignment horizontal="center" vertical="center" wrapText="1" readingOrder="1"/>
    </xf>
    <xf numFmtId="0" fontId="5" fillId="0" borderId="8" xfId="0" applyNumberFormat="1" applyFont="1" applyFill="1" applyBorder="1" applyAlignment="1" applyProtection="1">
      <alignment horizontal="center" vertical="center" wrapText="1" readingOrder="1"/>
      <protection locked="0"/>
    </xf>
    <xf numFmtId="0" fontId="5" fillId="0" borderId="8" xfId="0" applyNumberFormat="1" applyFont="1" applyFill="1" applyBorder="1" applyAlignment="1" applyProtection="1">
      <alignment horizontal="left" vertical="center" wrapText="1" readingOrder="1"/>
    </xf>
    <xf numFmtId="0" fontId="5" fillId="0" borderId="9" xfId="0" applyNumberFormat="1" applyFont="1" applyFill="1" applyBorder="1" applyAlignment="1" applyProtection="1">
      <alignment horizontal="center" vertical="center" wrapText="1" readingOrder="1"/>
    </xf>
    <xf numFmtId="0" fontId="5" fillId="0" borderId="9" xfId="0" applyNumberFormat="1" applyFont="1" applyFill="1" applyBorder="1" applyAlignment="1" applyProtection="1">
      <alignment horizontal="left" vertical="center" wrapText="1" readingOrder="1"/>
    </xf>
    <xf numFmtId="0" fontId="5" fillId="0" borderId="9" xfId="0" applyNumberFormat="1" applyFont="1" applyFill="1" applyBorder="1" applyAlignment="1" applyProtection="1">
      <alignment horizontal="center" vertical="center" wrapText="1"/>
      <protection locked="0"/>
    </xf>
    <xf numFmtId="0" fontId="5" fillId="0" borderId="10" xfId="0" applyNumberFormat="1" applyFont="1" applyFill="1" applyBorder="1" applyAlignment="1" applyProtection="1">
      <alignment horizontal="center" vertical="center" wrapText="1" readingOrder="1"/>
    </xf>
    <xf numFmtId="0" fontId="5" fillId="0" borderId="11" xfId="0" applyNumberFormat="1" applyFont="1" applyFill="1" applyBorder="1" applyAlignment="1" applyProtection="1">
      <alignment horizontal="center" vertical="center" wrapText="1" readingOrder="1"/>
    </xf>
    <xf numFmtId="0" fontId="5" fillId="0" borderId="11" xfId="0" applyNumberFormat="1" applyFont="1" applyFill="1" applyBorder="1" applyAlignment="1" applyProtection="1">
      <alignment horizontal="left" vertical="center" wrapText="1" readingOrder="1"/>
    </xf>
    <xf numFmtId="0" fontId="7" fillId="0" borderId="9"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3"/>
  <sheetViews>
    <sheetView tabSelected="1" topLeftCell="A143" workbookViewId="0">
      <selection activeCell="F143" sqref="F143"/>
    </sheetView>
  </sheetViews>
  <sheetFormatPr defaultColWidth="7.76666666666667" defaultRowHeight="12.75" outlineLevelCol="6"/>
  <cols>
    <col min="1" max="1" width="3.5" style="1" customWidth="1"/>
    <col min="2" max="2" width="8.84166666666667" style="2" customWidth="1"/>
    <col min="3" max="3" width="32.5666666666667" style="3" customWidth="1"/>
    <col min="4" max="4" width="5.15" style="1" customWidth="1"/>
    <col min="5" max="5" width="7.775" style="2" customWidth="1"/>
    <col min="6" max="6" width="10.1083333333333" style="2" customWidth="1"/>
    <col min="7" max="7" width="10.8833333333333" style="1" customWidth="1"/>
    <col min="8" max="16384" width="7.76666666666667" style="1"/>
  </cols>
  <sheetData>
    <row r="1" s="1" customFormat="1" ht="28.65" customHeight="1" spans="1:7">
      <c r="A1" s="4" t="s">
        <v>0</v>
      </c>
      <c r="B1" s="4"/>
      <c r="C1" s="5"/>
      <c r="D1" s="4"/>
      <c r="E1" s="4"/>
      <c r="F1" s="4"/>
      <c r="G1" s="4"/>
    </row>
    <row r="2" s="1" customFormat="1" ht="11.7" customHeight="1" spans="2:6">
      <c r="B2" s="2"/>
      <c r="C2" s="3"/>
      <c r="E2" s="2"/>
      <c r="F2" s="2"/>
    </row>
    <row r="3" s="1" customFormat="1" ht="23.55" customHeight="1" spans="1:7">
      <c r="A3" s="6" t="s">
        <v>1</v>
      </c>
      <c r="B3" s="7"/>
      <c r="C3" s="6"/>
      <c r="D3" s="7"/>
      <c r="E3" s="7"/>
      <c r="F3" s="7"/>
      <c r="G3" s="7"/>
    </row>
    <row r="4" s="1" customFormat="1" ht="16.95" customHeight="1" spans="1:7">
      <c r="A4" s="8" t="s">
        <v>2</v>
      </c>
      <c r="B4" s="9" t="s">
        <v>3</v>
      </c>
      <c r="C4" s="9" t="s">
        <v>4</v>
      </c>
      <c r="D4" s="9" t="s">
        <v>5</v>
      </c>
      <c r="E4" s="9" t="s">
        <v>6</v>
      </c>
      <c r="F4" s="9" t="s">
        <v>7</v>
      </c>
      <c r="G4" s="9" t="s">
        <v>8</v>
      </c>
    </row>
    <row r="5" s="1" customFormat="1" ht="91" customHeight="1" spans="1:7">
      <c r="A5" s="10"/>
      <c r="B5" s="11"/>
      <c r="C5" s="11"/>
      <c r="D5" s="11"/>
      <c r="E5" s="11"/>
      <c r="F5" s="11"/>
      <c r="G5" s="11"/>
    </row>
    <row r="6" s="1" customFormat="1" ht="160.2" customHeight="1" spans="1:7">
      <c r="A6" s="12">
        <v>1</v>
      </c>
      <c r="B6" s="13" t="s">
        <v>9</v>
      </c>
      <c r="C6" s="14" t="s">
        <v>10</v>
      </c>
      <c r="D6" s="13" t="s">
        <v>11</v>
      </c>
      <c r="E6" s="15">
        <v>1</v>
      </c>
      <c r="F6" s="16"/>
      <c r="G6" s="13">
        <f t="shared" ref="G6:G69" si="0">E6*F6</f>
        <v>0</v>
      </c>
    </row>
    <row r="7" s="1" customFormat="1" ht="93" customHeight="1" spans="1:7">
      <c r="A7" s="12">
        <v>2</v>
      </c>
      <c r="B7" s="13" t="s">
        <v>12</v>
      </c>
      <c r="C7" s="14" t="s">
        <v>13</v>
      </c>
      <c r="D7" s="13" t="s">
        <v>14</v>
      </c>
      <c r="E7" s="15">
        <v>200</v>
      </c>
      <c r="F7" s="16"/>
      <c r="G7" s="13">
        <f t="shared" si="0"/>
        <v>0</v>
      </c>
    </row>
    <row r="8" s="1" customFormat="1" ht="99" customHeight="1" spans="1:7">
      <c r="A8" s="12">
        <v>3</v>
      </c>
      <c r="B8" s="13" t="s">
        <v>12</v>
      </c>
      <c r="C8" s="14" t="s">
        <v>15</v>
      </c>
      <c r="D8" s="13" t="s">
        <v>16</v>
      </c>
      <c r="E8" s="15">
        <v>5000</v>
      </c>
      <c r="F8" s="16"/>
      <c r="G8" s="13">
        <f t="shared" si="0"/>
        <v>0</v>
      </c>
    </row>
    <row r="9" s="1" customFormat="1" ht="117" customHeight="1" spans="1:7">
      <c r="A9" s="12">
        <v>4</v>
      </c>
      <c r="B9" s="15" t="s">
        <v>17</v>
      </c>
      <c r="C9" s="17" t="s">
        <v>18</v>
      </c>
      <c r="D9" s="15" t="s">
        <v>19</v>
      </c>
      <c r="E9" s="15">
        <v>4000</v>
      </c>
      <c r="F9" s="18"/>
      <c r="G9" s="13">
        <f t="shared" si="0"/>
        <v>0</v>
      </c>
    </row>
    <row r="10" s="1" customFormat="1" ht="121.8" customHeight="1" spans="1:7">
      <c r="A10" s="12">
        <v>5</v>
      </c>
      <c r="B10" s="15" t="s">
        <v>20</v>
      </c>
      <c r="C10" s="17" t="s">
        <v>21</v>
      </c>
      <c r="D10" s="15" t="s">
        <v>19</v>
      </c>
      <c r="E10" s="15">
        <v>800</v>
      </c>
      <c r="F10" s="18"/>
      <c r="G10" s="13">
        <f t="shared" si="0"/>
        <v>0</v>
      </c>
    </row>
    <row r="11" s="1" customFormat="1" ht="118.8" customHeight="1" spans="1:7">
      <c r="A11" s="12">
        <v>6</v>
      </c>
      <c r="B11" s="15" t="s">
        <v>22</v>
      </c>
      <c r="C11" s="17" t="s">
        <v>23</v>
      </c>
      <c r="D11" s="15" t="s">
        <v>19</v>
      </c>
      <c r="E11" s="15">
        <v>10</v>
      </c>
      <c r="F11" s="18"/>
      <c r="G11" s="13">
        <f t="shared" si="0"/>
        <v>0</v>
      </c>
    </row>
    <row r="12" s="1" customFormat="1" ht="119.4" customHeight="1" spans="1:7">
      <c r="A12" s="12">
        <v>7</v>
      </c>
      <c r="B12" s="15" t="s">
        <v>22</v>
      </c>
      <c r="C12" s="17" t="s">
        <v>24</v>
      </c>
      <c r="D12" s="15" t="s">
        <v>19</v>
      </c>
      <c r="E12" s="15">
        <v>10</v>
      </c>
      <c r="F12" s="18"/>
      <c r="G12" s="13">
        <f t="shared" si="0"/>
        <v>0</v>
      </c>
    </row>
    <row r="13" s="1" customFormat="1" ht="115.8" customHeight="1" spans="1:7">
      <c r="A13" s="12">
        <v>8</v>
      </c>
      <c r="B13" s="15" t="s">
        <v>22</v>
      </c>
      <c r="C13" s="17" t="s">
        <v>25</v>
      </c>
      <c r="D13" s="15" t="s">
        <v>19</v>
      </c>
      <c r="E13" s="15">
        <v>500</v>
      </c>
      <c r="F13" s="18"/>
      <c r="G13" s="13">
        <f t="shared" si="0"/>
        <v>0</v>
      </c>
    </row>
    <row r="14" s="1" customFormat="1" ht="112.8" customHeight="1" spans="1:7">
      <c r="A14" s="12">
        <v>9</v>
      </c>
      <c r="B14" s="15" t="s">
        <v>26</v>
      </c>
      <c r="C14" s="17" t="s">
        <v>27</v>
      </c>
      <c r="D14" s="15" t="s">
        <v>19</v>
      </c>
      <c r="E14" s="15">
        <v>2000</v>
      </c>
      <c r="F14" s="18"/>
      <c r="G14" s="13">
        <f t="shared" si="0"/>
        <v>0</v>
      </c>
    </row>
    <row r="15" s="1" customFormat="1" ht="103.8" customHeight="1" spans="1:7">
      <c r="A15" s="12">
        <v>10</v>
      </c>
      <c r="B15" s="15" t="s">
        <v>26</v>
      </c>
      <c r="C15" s="17" t="s">
        <v>28</v>
      </c>
      <c r="D15" s="15" t="s">
        <v>19</v>
      </c>
      <c r="E15" s="15">
        <v>2000</v>
      </c>
      <c r="F15" s="18"/>
      <c r="G15" s="13">
        <f t="shared" si="0"/>
        <v>0</v>
      </c>
    </row>
    <row r="16" s="1" customFormat="1" ht="112.8" customHeight="1" spans="1:7">
      <c r="A16" s="12">
        <v>11</v>
      </c>
      <c r="B16" s="15" t="s">
        <v>29</v>
      </c>
      <c r="C16" s="17" t="s">
        <v>30</v>
      </c>
      <c r="D16" s="15" t="s">
        <v>19</v>
      </c>
      <c r="E16" s="15">
        <v>10</v>
      </c>
      <c r="F16" s="18"/>
      <c r="G16" s="13">
        <f t="shared" si="0"/>
        <v>0</v>
      </c>
    </row>
    <row r="17" s="1" customFormat="1" ht="112" customHeight="1" spans="1:7">
      <c r="A17" s="12">
        <v>12</v>
      </c>
      <c r="B17" s="15" t="s">
        <v>29</v>
      </c>
      <c r="C17" s="17" t="s">
        <v>31</v>
      </c>
      <c r="D17" s="15" t="s">
        <v>19</v>
      </c>
      <c r="E17" s="15">
        <v>10</v>
      </c>
      <c r="F17" s="18"/>
      <c r="G17" s="13">
        <f t="shared" si="0"/>
        <v>0</v>
      </c>
    </row>
    <row r="18" s="1" customFormat="1" ht="103.8" customHeight="1" spans="1:7">
      <c r="A18" s="12">
        <v>13</v>
      </c>
      <c r="B18" s="15" t="s">
        <v>29</v>
      </c>
      <c r="C18" s="17" t="s">
        <v>32</v>
      </c>
      <c r="D18" s="15" t="s">
        <v>19</v>
      </c>
      <c r="E18" s="15">
        <v>10</v>
      </c>
      <c r="F18" s="18"/>
      <c r="G18" s="13">
        <f t="shared" si="0"/>
        <v>0</v>
      </c>
    </row>
    <row r="19" s="1" customFormat="1" ht="126" customHeight="1" spans="1:7">
      <c r="A19" s="12">
        <v>14</v>
      </c>
      <c r="B19" s="15" t="s">
        <v>29</v>
      </c>
      <c r="C19" s="17" t="s">
        <v>33</v>
      </c>
      <c r="D19" s="15" t="s">
        <v>19</v>
      </c>
      <c r="E19" s="15">
        <v>10</v>
      </c>
      <c r="F19" s="18"/>
      <c r="G19" s="13">
        <f t="shared" si="0"/>
        <v>0</v>
      </c>
    </row>
    <row r="20" s="1" customFormat="1" ht="121" customHeight="1" spans="1:7">
      <c r="A20" s="12">
        <v>15</v>
      </c>
      <c r="B20" s="15" t="s">
        <v>34</v>
      </c>
      <c r="C20" s="17" t="s">
        <v>35</v>
      </c>
      <c r="D20" s="15" t="s">
        <v>19</v>
      </c>
      <c r="E20" s="15">
        <v>800</v>
      </c>
      <c r="F20" s="18"/>
      <c r="G20" s="13">
        <f t="shared" si="0"/>
        <v>0</v>
      </c>
    </row>
    <row r="21" s="1" customFormat="1" ht="103.8" customHeight="1" spans="1:7">
      <c r="A21" s="12">
        <v>16</v>
      </c>
      <c r="B21" s="15" t="s">
        <v>36</v>
      </c>
      <c r="C21" s="17" t="s">
        <v>37</v>
      </c>
      <c r="D21" s="15" t="s">
        <v>19</v>
      </c>
      <c r="E21" s="15">
        <v>300</v>
      </c>
      <c r="F21" s="18"/>
      <c r="G21" s="13">
        <f t="shared" si="0"/>
        <v>0</v>
      </c>
    </row>
    <row r="22" s="1" customFormat="1" ht="118.2" customHeight="1" spans="1:7">
      <c r="A22" s="12">
        <v>17</v>
      </c>
      <c r="B22" s="15" t="s">
        <v>38</v>
      </c>
      <c r="C22" s="17" t="s">
        <v>39</v>
      </c>
      <c r="D22" s="15" t="s">
        <v>19</v>
      </c>
      <c r="E22" s="15">
        <v>10</v>
      </c>
      <c r="F22" s="18"/>
      <c r="G22" s="13">
        <f t="shared" si="0"/>
        <v>0</v>
      </c>
    </row>
    <row r="23" s="1" customFormat="1" ht="112" customHeight="1" spans="1:7">
      <c r="A23" s="12">
        <v>18</v>
      </c>
      <c r="B23" s="15" t="s">
        <v>40</v>
      </c>
      <c r="C23" s="17" t="s">
        <v>41</v>
      </c>
      <c r="D23" s="15" t="s">
        <v>19</v>
      </c>
      <c r="E23" s="15">
        <v>100</v>
      </c>
      <c r="F23" s="18"/>
      <c r="G23" s="13">
        <f t="shared" si="0"/>
        <v>0</v>
      </c>
    </row>
    <row r="24" s="1" customFormat="1" ht="114.6" customHeight="1" spans="1:7">
      <c r="A24" s="12">
        <v>19</v>
      </c>
      <c r="B24" s="15" t="s">
        <v>40</v>
      </c>
      <c r="C24" s="17" t="s">
        <v>42</v>
      </c>
      <c r="D24" s="15" t="s">
        <v>19</v>
      </c>
      <c r="E24" s="15">
        <v>5</v>
      </c>
      <c r="F24" s="18"/>
      <c r="G24" s="13">
        <f t="shared" si="0"/>
        <v>0</v>
      </c>
    </row>
    <row r="25" s="1" customFormat="1" ht="114" customHeight="1" spans="1:7">
      <c r="A25" s="12">
        <v>20</v>
      </c>
      <c r="B25" s="15" t="s">
        <v>40</v>
      </c>
      <c r="C25" s="17" t="s">
        <v>43</v>
      </c>
      <c r="D25" s="15" t="s">
        <v>19</v>
      </c>
      <c r="E25" s="15">
        <v>50</v>
      </c>
      <c r="F25" s="18"/>
      <c r="G25" s="13">
        <f t="shared" si="0"/>
        <v>0</v>
      </c>
    </row>
    <row r="26" s="1" customFormat="1" ht="118" customHeight="1" spans="1:7">
      <c r="A26" s="12">
        <v>21</v>
      </c>
      <c r="B26" s="15" t="s">
        <v>44</v>
      </c>
      <c r="C26" s="17" t="s">
        <v>45</v>
      </c>
      <c r="D26" s="15" t="s">
        <v>19</v>
      </c>
      <c r="E26" s="15">
        <v>6</v>
      </c>
      <c r="F26" s="18"/>
      <c r="G26" s="13">
        <f t="shared" si="0"/>
        <v>0</v>
      </c>
    </row>
    <row r="27" s="1" customFormat="1" ht="144" customHeight="1" spans="1:7">
      <c r="A27" s="12">
        <v>22</v>
      </c>
      <c r="B27" s="15" t="s">
        <v>46</v>
      </c>
      <c r="C27" s="17" t="s">
        <v>47</v>
      </c>
      <c r="D27" s="15" t="s">
        <v>19</v>
      </c>
      <c r="E27" s="15">
        <v>20</v>
      </c>
      <c r="F27" s="18"/>
      <c r="G27" s="13">
        <f t="shared" si="0"/>
        <v>0</v>
      </c>
    </row>
    <row r="28" s="1" customFormat="1" ht="129" customHeight="1" spans="1:7">
      <c r="A28" s="12">
        <v>23</v>
      </c>
      <c r="B28" s="15" t="s">
        <v>48</v>
      </c>
      <c r="C28" s="17" t="s">
        <v>49</v>
      </c>
      <c r="D28" s="15" t="s">
        <v>19</v>
      </c>
      <c r="E28" s="15">
        <v>10</v>
      </c>
      <c r="F28" s="18"/>
      <c r="G28" s="13">
        <f t="shared" si="0"/>
        <v>0</v>
      </c>
    </row>
    <row r="29" s="1" customFormat="1" ht="112.2" customHeight="1" spans="1:7">
      <c r="A29" s="12">
        <v>24</v>
      </c>
      <c r="B29" s="15" t="s">
        <v>50</v>
      </c>
      <c r="C29" s="17" t="s">
        <v>51</v>
      </c>
      <c r="D29" s="15" t="s">
        <v>16</v>
      </c>
      <c r="E29" s="15">
        <v>2100</v>
      </c>
      <c r="F29" s="18"/>
      <c r="G29" s="13">
        <f t="shared" si="0"/>
        <v>0</v>
      </c>
    </row>
    <row r="30" s="1" customFormat="1" ht="147.6" customHeight="1" spans="1:7">
      <c r="A30" s="12">
        <v>25</v>
      </c>
      <c r="B30" s="15" t="s">
        <v>48</v>
      </c>
      <c r="C30" s="17" t="s">
        <v>52</v>
      </c>
      <c r="D30" s="15" t="s">
        <v>19</v>
      </c>
      <c r="E30" s="15">
        <v>500</v>
      </c>
      <c r="F30" s="18"/>
      <c r="G30" s="13">
        <f t="shared" si="0"/>
        <v>0</v>
      </c>
    </row>
    <row r="31" s="1" customFormat="1" ht="120.6" customHeight="1" spans="1:7">
      <c r="A31" s="12">
        <v>26</v>
      </c>
      <c r="B31" s="15" t="s">
        <v>53</v>
      </c>
      <c r="C31" s="17" t="s">
        <v>54</v>
      </c>
      <c r="D31" s="15" t="s">
        <v>16</v>
      </c>
      <c r="E31" s="15">
        <v>10000</v>
      </c>
      <c r="F31" s="18"/>
      <c r="G31" s="13">
        <f t="shared" si="0"/>
        <v>0</v>
      </c>
    </row>
    <row r="32" s="1" customFormat="1" ht="127.2" customHeight="1" spans="1:7">
      <c r="A32" s="12">
        <v>27</v>
      </c>
      <c r="B32" s="15" t="s">
        <v>53</v>
      </c>
      <c r="C32" s="17" t="s">
        <v>55</v>
      </c>
      <c r="D32" s="15" t="s">
        <v>16</v>
      </c>
      <c r="E32" s="15">
        <v>1000</v>
      </c>
      <c r="F32" s="18"/>
      <c r="G32" s="13">
        <f t="shared" si="0"/>
        <v>0</v>
      </c>
    </row>
    <row r="33" s="1" customFormat="1" ht="126.6" customHeight="1" spans="1:7">
      <c r="A33" s="12">
        <v>28</v>
      </c>
      <c r="B33" s="15" t="s">
        <v>53</v>
      </c>
      <c r="C33" s="17" t="s">
        <v>56</v>
      </c>
      <c r="D33" s="15" t="s">
        <v>16</v>
      </c>
      <c r="E33" s="15">
        <v>1000</v>
      </c>
      <c r="F33" s="18"/>
      <c r="G33" s="13">
        <f t="shared" si="0"/>
        <v>0</v>
      </c>
    </row>
    <row r="34" s="1" customFormat="1" ht="123.6" customHeight="1" spans="1:7">
      <c r="A34" s="12">
        <v>29</v>
      </c>
      <c r="B34" s="15" t="s">
        <v>53</v>
      </c>
      <c r="C34" s="17" t="s">
        <v>57</v>
      </c>
      <c r="D34" s="15" t="s">
        <v>16</v>
      </c>
      <c r="E34" s="15">
        <v>100</v>
      </c>
      <c r="F34" s="18"/>
      <c r="G34" s="13">
        <f t="shared" si="0"/>
        <v>0</v>
      </c>
    </row>
    <row r="35" s="1" customFormat="1" ht="123.6" customHeight="1" spans="1:7">
      <c r="A35" s="12">
        <v>30</v>
      </c>
      <c r="B35" s="15" t="s">
        <v>53</v>
      </c>
      <c r="C35" s="17" t="s">
        <v>58</v>
      </c>
      <c r="D35" s="15" t="s">
        <v>16</v>
      </c>
      <c r="E35" s="15">
        <v>1000</v>
      </c>
      <c r="F35" s="18"/>
      <c r="G35" s="13">
        <f t="shared" si="0"/>
        <v>0</v>
      </c>
    </row>
    <row r="36" s="1" customFormat="1" ht="125.4" customHeight="1" spans="1:7">
      <c r="A36" s="12">
        <v>31</v>
      </c>
      <c r="B36" s="15" t="s">
        <v>53</v>
      </c>
      <c r="C36" s="17" t="s">
        <v>59</v>
      </c>
      <c r="D36" s="15" t="s">
        <v>16</v>
      </c>
      <c r="E36" s="15">
        <v>1000</v>
      </c>
      <c r="F36" s="18"/>
      <c r="G36" s="13">
        <f t="shared" si="0"/>
        <v>0</v>
      </c>
    </row>
    <row r="37" s="1" customFormat="1" ht="149" customHeight="1" spans="1:7">
      <c r="A37" s="12">
        <v>32</v>
      </c>
      <c r="B37" s="15" t="s">
        <v>53</v>
      </c>
      <c r="C37" s="17" t="s">
        <v>60</v>
      </c>
      <c r="D37" s="15" t="s">
        <v>16</v>
      </c>
      <c r="E37" s="15">
        <v>1000</v>
      </c>
      <c r="F37" s="18"/>
      <c r="G37" s="13">
        <f t="shared" si="0"/>
        <v>0</v>
      </c>
    </row>
    <row r="38" s="1" customFormat="1" ht="149" customHeight="1" spans="1:7">
      <c r="A38" s="12">
        <v>33</v>
      </c>
      <c r="B38" s="15" t="s">
        <v>53</v>
      </c>
      <c r="C38" s="17" t="s">
        <v>61</v>
      </c>
      <c r="D38" s="15" t="s">
        <v>16</v>
      </c>
      <c r="E38" s="15">
        <v>1000</v>
      </c>
      <c r="F38" s="18"/>
      <c r="G38" s="13">
        <f t="shared" si="0"/>
        <v>0</v>
      </c>
    </row>
    <row r="39" s="1" customFormat="1" ht="149" customHeight="1" spans="1:7">
      <c r="A39" s="12">
        <v>34</v>
      </c>
      <c r="B39" s="15" t="s">
        <v>53</v>
      </c>
      <c r="C39" s="17" t="s">
        <v>62</v>
      </c>
      <c r="D39" s="15" t="s">
        <v>16</v>
      </c>
      <c r="E39" s="15">
        <v>400</v>
      </c>
      <c r="F39" s="18"/>
      <c r="G39" s="13">
        <f t="shared" si="0"/>
        <v>0</v>
      </c>
    </row>
    <row r="40" s="1" customFormat="1" ht="118.8" customHeight="1" spans="1:7">
      <c r="A40" s="12">
        <v>35</v>
      </c>
      <c r="B40" s="15" t="s">
        <v>63</v>
      </c>
      <c r="C40" s="17" t="s">
        <v>64</v>
      </c>
      <c r="D40" s="15" t="s">
        <v>65</v>
      </c>
      <c r="E40" s="15">
        <v>2000</v>
      </c>
      <c r="F40" s="18"/>
      <c r="G40" s="13">
        <f t="shared" si="0"/>
        <v>0</v>
      </c>
    </row>
    <row r="41" s="1" customFormat="1" ht="113.4" customHeight="1" spans="1:7">
      <c r="A41" s="12">
        <v>36</v>
      </c>
      <c r="B41" s="15" t="s">
        <v>63</v>
      </c>
      <c r="C41" s="17" t="s">
        <v>66</v>
      </c>
      <c r="D41" s="15" t="s">
        <v>65</v>
      </c>
      <c r="E41" s="15">
        <v>2000</v>
      </c>
      <c r="F41" s="18"/>
      <c r="G41" s="13">
        <f t="shared" si="0"/>
        <v>0</v>
      </c>
    </row>
    <row r="42" s="1" customFormat="1" ht="117" customHeight="1" spans="1:7">
      <c r="A42" s="12">
        <v>37</v>
      </c>
      <c r="B42" s="15" t="s">
        <v>63</v>
      </c>
      <c r="C42" s="17" t="s">
        <v>67</v>
      </c>
      <c r="D42" s="15" t="s">
        <v>65</v>
      </c>
      <c r="E42" s="15">
        <v>400</v>
      </c>
      <c r="F42" s="18"/>
      <c r="G42" s="13">
        <f t="shared" si="0"/>
        <v>0</v>
      </c>
    </row>
    <row r="43" s="1" customFormat="1" ht="115.8" customHeight="1" spans="1:7">
      <c r="A43" s="12">
        <v>38</v>
      </c>
      <c r="B43" s="15" t="s">
        <v>63</v>
      </c>
      <c r="C43" s="17" t="s">
        <v>68</v>
      </c>
      <c r="D43" s="15" t="s">
        <v>65</v>
      </c>
      <c r="E43" s="15">
        <v>500</v>
      </c>
      <c r="F43" s="18"/>
      <c r="G43" s="13">
        <f t="shared" si="0"/>
        <v>0</v>
      </c>
    </row>
    <row r="44" s="1" customFormat="1" ht="115.8" customHeight="1" spans="1:7">
      <c r="A44" s="12">
        <v>39</v>
      </c>
      <c r="B44" s="15" t="s">
        <v>63</v>
      </c>
      <c r="C44" s="17" t="s">
        <v>69</v>
      </c>
      <c r="D44" s="15" t="s">
        <v>65</v>
      </c>
      <c r="E44" s="15">
        <v>500</v>
      </c>
      <c r="F44" s="18"/>
      <c r="G44" s="13">
        <f t="shared" si="0"/>
        <v>0</v>
      </c>
    </row>
    <row r="45" s="1" customFormat="1" ht="115.8" customHeight="1" spans="1:7">
      <c r="A45" s="12">
        <v>40</v>
      </c>
      <c r="B45" s="15" t="s">
        <v>63</v>
      </c>
      <c r="C45" s="17" t="s">
        <v>70</v>
      </c>
      <c r="D45" s="15" t="s">
        <v>65</v>
      </c>
      <c r="E45" s="15">
        <v>400</v>
      </c>
      <c r="F45" s="18"/>
      <c r="G45" s="13">
        <f t="shared" si="0"/>
        <v>0</v>
      </c>
    </row>
    <row r="46" s="1" customFormat="1" ht="103.8" customHeight="1" spans="1:7">
      <c r="A46" s="12">
        <v>41</v>
      </c>
      <c r="B46" s="15" t="s">
        <v>71</v>
      </c>
      <c r="C46" s="17" t="s">
        <v>72</v>
      </c>
      <c r="D46" s="15" t="s">
        <v>73</v>
      </c>
      <c r="E46" s="15">
        <v>1</v>
      </c>
      <c r="F46" s="18"/>
      <c r="G46" s="13">
        <f t="shared" si="0"/>
        <v>0</v>
      </c>
    </row>
    <row r="47" s="1" customFormat="1" ht="103.8" customHeight="1" spans="1:7">
      <c r="A47" s="12">
        <v>42</v>
      </c>
      <c r="B47" s="15" t="s">
        <v>71</v>
      </c>
      <c r="C47" s="17" t="s">
        <v>74</v>
      </c>
      <c r="D47" s="15" t="s">
        <v>73</v>
      </c>
      <c r="E47" s="15">
        <v>1</v>
      </c>
      <c r="F47" s="18"/>
      <c r="G47" s="13">
        <f t="shared" si="0"/>
        <v>0</v>
      </c>
    </row>
    <row r="48" s="1" customFormat="1" ht="103.8" customHeight="1" spans="1:7">
      <c r="A48" s="12">
        <v>43</v>
      </c>
      <c r="B48" s="15" t="s">
        <v>75</v>
      </c>
      <c r="C48" s="17" t="s">
        <v>76</v>
      </c>
      <c r="D48" s="15" t="s">
        <v>73</v>
      </c>
      <c r="E48" s="15">
        <v>1</v>
      </c>
      <c r="F48" s="18"/>
      <c r="G48" s="13">
        <f t="shared" si="0"/>
        <v>0</v>
      </c>
    </row>
    <row r="49" s="1" customFormat="1" ht="103.8" customHeight="1" spans="1:7">
      <c r="A49" s="12">
        <v>44</v>
      </c>
      <c r="B49" s="15" t="s">
        <v>75</v>
      </c>
      <c r="C49" s="17" t="s">
        <v>77</v>
      </c>
      <c r="D49" s="15" t="s">
        <v>73</v>
      </c>
      <c r="E49" s="15">
        <v>1</v>
      </c>
      <c r="F49" s="18"/>
      <c r="G49" s="13">
        <f t="shared" si="0"/>
        <v>0</v>
      </c>
    </row>
    <row r="50" s="1" customFormat="1" ht="103.8" customHeight="1" spans="1:7">
      <c r="A50" s="12">
        <v>45</v>
      </c>
      <c r="B50" s="15" t="s">
        <v>78</v>
      </c>
      <c r="C50" s="17" t="s">
        <v>79</v>
      </c>
      <c r="D50" s="15" t="s">
        <v>73</v>
      </c>
      <c r="E50" s="15">
        <v>1</v>
      </c>
      <c r="F50" s="18"/>
      <c r="G50" s="13">
        <f t="shared" si="0"/>
        <v>0</v>
      </c>
    </row>
    <row r="51" s="1" customFormat="1" ht="145.8" customHeight="1" spans="1:7">
      <c r="A51" s="12">
        <v>46</v>
      </c>
      <c r="B51" s="15" t="s">
        <v>78</v>
      </c>
      <c r="C51" s="17" t="s">
        <v>80</v>
      </c>
      <c r="D51" s="15" t="s">
        <v>73</v>
      </c>
      <c r="E51" s="15">
        <v>1</v>
      </c>
      <c r="F51" s="18"/>
      <c r="G51" s="13">
        <f t="shared" si="0"/>
        <v>0</v>
      </c>
    </row>
    <row r="52" s="1" customFormat="1" ht="145.8" customHeight="1" spans="1:7">
      <c r="A52" s="12">
        <v>47</v>
      </c>
      <c r="B52" s="15" t="s">
        <v>81</v>
      </c>
      <c r="C52" s="17" t="s">
        <v>82</v>
      </c>
      <c r="D52" s="15" t="s">
        <v>73</v>
      </c>
      <c r="E52" s="15">
        <v>1</v>
      </c>
      <c r="F52" s="18"/>
      <c r="G52" s="13">
        <f t="shared" si="0"/>
        <v>0</v>
      </c>
    </row>
    <row r="53" s="1" customFormat="1" ht="126" customHeight="1" spans="1:7">
      <c r="A53" s="12">
        <v>48</v>
      </c>
      <c r="B53" s="15" t="s">
        <v>83</v>
      </c>
      <c r="C53" s="17" t="s">
        <v>84</v>
      </c>
      <c r="D53" s="15" t="s">
        <v>73</v>
      </c>
      <c r="E53" s="15">
        <v>1</v>
      </c>
      <c r="F53" s="18"/>
      <c r="G53" s="13">
        <f t="shared" si="0"/>
        <v>0</v>
      </c>
    </row>
    <row r="54" s="1" customFormat="1" ht="103.8" customHeight="1" spans="1:7">
      <c r="A54" s="12">
        <v>49</v>
      </c>
      <c r="B54" s="15" t="s">
        <v>85</v>
      </c>
      <c r="C54" s="17" t="s">
        <v>86</v>
      </c>
      <c r="D54" s="15" t="s">
        <v>16</v>
      </c>
      <c r="E54" s="15">
        <v>100</v>
      </c>
      <c r="F54" s="18"/>
      <c r="G54" s="13">
        <f t="shared" si="0"/>
        <v>0</v>
      </c>
    </row>
    <row r="55" s="1" customFormat="1" ht="114" customHeight="1" spans="1:7">
      <c r="A55" s="12">
        <v>50</v>
      </c>
      <c r="B55" s="15" t="s">
        <v>87</v>
      </c>
      <c r="C55" s="17" t="s">
        <v>88</v>
      </c>
      <c r="D55" s="15" t="s">
        <v>19</v>
      </c>
      <c r="E55" s="15">
        <v>500</v>
      </c>
      <c r="F55" s="18"/>
      <c r="G55" s="13">
        <f t="shared" si="0"/>
        <v>0</v>
      </c>
    </row>
    <row r="56" s="1" customFormat="1" ht="140.4" customHeight="1" spans="1:7">
      <c r="A56" s="12">
        <v>51</v>
      </c>
      <c r="B56" s="15" t="s">
        <v>89</v>
      </c>
      <c r="C56" s="17" t="s">
        <v>90</v>
      </c>
      <c r="D56" s="15" t="s">
        <v>65</v>
      </c>
      <c r="E56" s="15">
        <v>30</v>
      </c>
      <c r="F56" s="18"/>
      <c r="G56" s="13">
        <f t="shared" si="0"/>
        <v>0</v>
      </c>
    </row>
    <row r="57" s="1" customFormat="1" ht="130.8" customHeight="1" spans="1:7">
      <c r="A57" s="12">
        <v>52</v>
      </c>
      <c r="B57" s="15" t="s">
        <v>89</v>
      </c>
      <c r="C57" s="17" t="s">
        <v>91</v>
      </c>
      <c r="D57" s="15" t="s">
        <v>65</v>
      </c>
      <c r="E57" s="15">
        <v>30</v>
      </c>
      <c r="F57" s="18"/>
      <c r="G57" s="13">
        <f t="shared" si="0"/>
        <v>0</v>
      </c>
    </row>
    <row r="58" s="1" customFormat="1" ht="148.8" customHeight="1" spans="1:7">
      <c r="A58" s="12">
        <v>53</v>
      </c>
      <c r="B58" s="15" t="s">
        <v>89</v>
      </c>
      <c r="C58" s="17" t="s">
        <v>92</v>
      </c>
      <c r="D58" s="15" t="s">
        <v>65</v>
      </c>
      <c r="E58" s="15">
        <v>30</v>
      </c>
      <c r="F58" s="18"/>
      <c r="G58" s="13">
        <f t="shared" si="0"/>
        <v>0</v>
      </c>
    </row>
    <row r="59" s="1" customFormat="1" ht="144.6" customHeight="1" spans="1:7">
      <c r="A59" s="12">
        <v>54</v>
      </c>
      <c r="B59" s="15" t="s">
        <v>89</v>
      </c>
      <c r="C59" s="17" t="s">
        <v>93</v>
      </c>
      <c r="D59" s="15" t="s">
        <v>65</v>
      </c>
      <c r="E59" s="15">
        <v>30</v>
      </c>
      <c r="F59" s="18"/>
      <c r="G59" s="13">
        <f t="shared" si="0"/>
        <v>0</v>
      </c>
    </row>
    <row r="60" s="1" customFormat="1" ht="144.6" customHeight="1" spans="1:7">
      <c r="A60" s="12">
        <v>55</v>
      </c>
      <c r="B60" s="15" t="s">
        <v>94</v>
      </c>
      <c r="C60" s="17" t="s">
        <v>95</v>
      </c>
      <c r="D60" s="15" t="s">
        <v>65</v>
      </c>
      <c r="E60" s="15">
        <v>100</v>
      </c>
      <c r="F60" s="18"/>
      <c r="G60" s="13">
        <f t="shared" si="0"/>
        <v>0</v>
      </c>
    </row>
    <row r="61" s="1" customFormat="1" ht="121.2" customHeight="1" spans="1:7">
      <c r="A61" s="12">
        <v>56</v>
      </c>
      <c r="B61" s="15" t="s">
        <v>94</v>
      </c>
      <c r="C61" s="17" t="s">
        <v>96</v>
      </c>
      <c r="D61" s="15" t="s">
        <v>65</v>
      </c>
      <c r="E61" s="15">
        <v>100</v>
      </c>
      <c r="F61" s="18"/>
      <c r="G61" s="13">
        <f t="shared" si="0"/>
        <v>0</v>
      </c>
    </row>
    <row r="62" s="1" customFormat="1" ht="121.2" customHeight="1" spans="1:7">
      <c r="A62" s="12">
        <v>57</v>
      </c>
      <c r="B62" s="15" t="s">
        <v>94</v>
      </c>
      <c r="C62" s="17" t="s">
        <v>97</v>
      </c>
      <c r="D62" s="15" t="s">
        <v>65</v>
      </c>
      <c r="E62" s="15">
        <v>100</v>
      </c>
      <c r="F62" s="18"/>
      <c r="G62" s="13">
        <f t="shared" si="0"/>
        <v>0</v>
      </c>
    </row>
    <row r="63" s="1" customFormat="1" ht="130.2" customHeight="1" spans="1:7">
      <c r="A63" s="12">
        <v>58</v>
      </c>
      <c r="B63" s="15" t="s">
        <v>94</v>
      </c>
      <c r="C63" s="17" t="s">
        <v>98</v>
      </c>
      <c r="D63" s="15" t="s">
        <v>65</v>
      </c>
      <c r="E63" s="15">
        <v>100</v>
      </c>
      <c r="F63" s="18"/>
      <c r="G63" s="13">
        <f t="shared" si="0"/>
        <v>0</v>
      </c>
    </row>
    <row r="64" s="1" customFormat="1" ht="139.2" customHeight="1" spans="1:7">
      <c r="A64" s="12">
        <v>59</v>
      </c>
      <c r="B64" s="15" t="s">
        <v>94</v>
      </c>
      <c r="C64" s="17" t="s">
        <v>99</v>
      </c>
      <c r="D64" s="15" t="s">
        <v>65</v>
      </c>
      <c r="E64" s="15">
        <v>80</v>
      </c>
      <c r="F64" s="18"/>
      <c r="G64" s="13">
        <f t="shared" si="0"/>
        <v>0</v>
      </c>
    </row>
    <row r="65" s="1" customFormat="1" ht="133.2" customHeight="1" spans="1:7">
      <c r="A65" s="12">
        <v>60</v>
      </c>
      <c r="B65" s="15" t="s">
        <v>94</v>
      </c>
      <c r="C65" s="17" t="s">
        <v>100</v>
      </c>
      <c r="D65" s="15" t="s">
        <v>65</v>
      </c>
      <c r="E65" s="15">
        <v>80</v>
      </c>
      <c r="F65" s="18"/>
      <c r="G65" s="13">
        <f t="shared" si="0"/>
        <v>0</v>
      </c>
    </row>
    <row r="66" s="1" customFormat="1" ht="130.2" customHeight="1" spans="1:7">
      <c r="A66" s="12">
        <v>61</v>
      </c>
      <c r="B66" s="15" t="s">
        <v>94</v>
      </c>
      <c r="C66" s="17" t="s">
        <v>101</v>
      </c>
      <c r="D66" s="15" t="s">
        <v>65</v>
      </c>
      <c r="E66" s="15">
        <v>80</v>
      </c>
      <c r="F66" s="18"/>
      <c r="G66" s="13">
        <f t="shared" si="0"/>
        <v>0</v>
      </c>
    </row>
    <row r="67" s="1" customFormat="1" ht="136.2" customHeight="1" spans="1:7">
      <c r="A67" s="12">
        <v>62</v>
      </c>
      <c r="B67" s="15" t="s">
        <v>94</v>
      </c>
      <c r="C67" s="17" t="s">
        <v>102</v>
      </c>
      <c r="D67" s="15" t="s">
        <v>65</v>
      </c>
      <c r="E67" s="15">
        <v>80</v>
      </c>
      <c r="F67" s="18"/>
      <c r="G67" s="13">
        <f t="shared" si="0"/>
        <v>0</v>
      </c>
    </row>
    <row r="68" s="1" customFormat="1" ht="130.2" customHeight="1" spans="1:7">
      <c r="A68" s="12">
        <v>63</v>
      </c>
      <c r="B68" s="15" t="s">
        <v>94</v>
      </c>
      <c r="C68" s="17" t="s">
        <v>103</v>
      </c>
      <c r="D68" s="15" t="s">
        <v>65</v>
      </c>
      <c r="E68" s="15">
        <v>80</v>
      </c>
      <c r="F68" s="18"/>
      <c r="G68" s="13">
        <f t="shared" si="0"/>
        <v>0</v>
      </c>
    </row>
    <row r="69" s="1" customFormat="1" ht="133.2" customHeight="1" spans="1:7">
      <c r="A69" s="12">
        <v>64</v>
      </c>
      <c r="B69" s="15" t="s">
        <v>94</v>
      </c>
      <c r="C69" s="17" t="s">
        <v>104</v>
      </c>
      <c r="D69" s="15" t="s">
        <v>65</v>
      </c>
      <c r="E69" s="15">
        <v>30</v>
      </c>
      <c r="F69" s="18"/>
      <c r="G69" s="13">
        <f t="shared" si="0"/>
        <v>0</v>
      </c>
    </row>
    <row r="70" s="1" customFormat="1" ht="138" customHeight="1" spans="1:7">
      <c r="A70" s="12">
        <v>65</v>
      </c>
      <c r="B70" s="15" t="s">
        <v>94</v>
      </c>
      <c r="C70" s="17" t="s">
        <v>105</v>
      </c>
      <c r="D70" s="15" t="s">
        <v>65</v>
      </c>
      <c r="E70" s="15">
        <v>30</v>
      </c>
      <c r="F70" s="18"/>
      <c r="G70" s="13">
        <f t="shared" ref="G70:G133" si="1">E70*F70</f>
        <v>0</v>
      </c>
    </row>
    <row r="71" s="1" customFormat="1" ht="130.8" customHeight="1" spans="1:7">
      <c r="A71" s="12">
        <v>66</v>
      </c>
      <c r="B71" s="15" t="s">
        <v>94</v>
      </c>
      <c r="C71" s="17" t="s">
        <v>106</v>
      </c>
      <c r="D71" s="15" t="s">
        <v>65</v>
      </c>
      <c r="E71" s="15">
        <v>30</v>
      </c>
      <c r="F71" s="18"/>
      <c r="G71" s="13">
        <f t="shared" si="1"/>
        <v>0</v>
      </c>
    </row>
    <row r="72" s="1" customFormat="1" ht="129.6" customHeight="1" spans="1:7">
      <c r="A72" s="12">
        <v>67</v>
      </c>
      <c r="B72" s="15" t="s">
        <v>94</v>
      </c>
      <c r="C72" s="17" t="s">
        <v>107</v>
      </c>
      <c r="D72" s="15" t="s">
        <v>65</v>
      </c>
      <c r="E72" s="15">
        <v>10</v>
      </c>
      <c r="F72" s="18"/>
      <c r="G72" s="13">
        <f t="shared" si="1"/>
        <v>0</v>
      </c>
    </row>
    <row r="73" s="1" customFormat="1" ht="138" customHeight="1" spans="1:7">
      <c r="A73" s="12">
        <v>68</v>
      </c>
      <c r="B73" s="15" t="s">
        <v>94</v>
      </c>
      <c r="C73" s="17" t="s">
        <v>108</v>
      </c>
      <c r="D73" s="15" t="s">
        <v>65</v>
      </c>
      <c r="E73" s="15">
        <v>10</v>
      </c>
      <c r="F73" s="18"/>
      <c r="G73" s="13">
        <f t="shared" si="1"/>
        <v>0</v>
      </c>
    </row>
    <row r="74" s="1" customFormat="1" ht="130.2" customHeight="1" spans="1:7">
      <c r="A74" s="12">
        <v>69</v>
      </c>
      <c r="B74" s="15" t="s">
        <v>94</v>
      </c>
      <c r="C74" s="17" t="s">
        <v>109</v>
      </c>
      <c r="D74" s="15" t="s">
        <v>65</v>
      </c>
      <c r="E74" s="15">
        <v>10</v>
      </c>
      <c r="F74" s="18"/>
      <c r="G74" s="13">
        <f t="shared" si="1"/>
        <v>0</v>
      </c>
    </row>
    <row r="75" s="1" customFormat="1" ht="130.2" customHeight="1" spans="1:7">
      <c r="A75" s="12">
        <v>70</v>
      </c>
      <c r="B75" s="19" t="s">
        <v>94</v>
      </c>
      <c r="C75" s="19" t="s">
        <v>110</v>
      </c>
      <c r="D75" s="20" t="s">
        <v>65</v>
      </c>
      <c r="E75" s="20">
        <v>6</v>
      </c>
      <c r="F75" s="21"/>
      <c r="G75" s="13">
        <f t="shared" si="1"/>
        <v>0</v>
      </c>
    </row>
    <row r="76" s="1" customFormat="1" ht="130.2" customHeight="1" spans="1:7">
      <c r="A76" s="12">
        <v>71</v>
      </c>
      <c r="B76" s="19" t="s">
        <v>94</v>
      </c>
      <c r="C76" s="19" t="s">
        <v>111</v>
      </c>
      <c r="D76" s="20" t="s">
        <v>65</v>
      </c>
      <c r="E76" s="20">
        <v>6</v>
      </c>
      <c r="F76" s="21"/>
      <c r="G76" s="13">
        <f t="shared" si="1"/>
        <v>0</v>
      </c>
    </row>
    <row r="77" s="1" customFormat="1" ht="130.2" customHeight="1" spans="1:7">
      <c r="A77" s="12">
        <v>72</v>
      </c>
      <c r="B77" s="15" t="s">
        <v>112</v>
      </c>
      <c r="C77" s="17" t="s">
        <v>113</v>
      </c>
      <c r="D77" s="15" t="s">
        <v>65</v>
      </c>
      <c r="E77" s="15">
        <v>40</v>
      </c>
      <c r="F77" s="18"/>
      <c r="G77" s="13">
        <f t="shared" si="1"/>
        <v>0</v>
      </c>
    </row>
    <row r="78" s="1" customFormat="1" ht="130.2" customHeight="1" spans="1:7">
      <c r="A78" s="12">
        <v>73</v>
      </c>
      <c r="B78" s="15" t="s">
        <v>112</v>
      </c>
      <c r="C78" s="17" t="s">
        <v>114</v>
      </c>
      <c r="D78" s="15" t="s">
        <v>65</v>
      </c>
      <c r="E78" s="15">
        <v>40</v>
      </c>
      <c r="F78" s="18"/>
      <c r="G78" s="13">
        <f t="shared" si="1"/>
        <v>0</v>
      </c>
    </row>
    <row r="79" s="1" customFormat="1" ht="130.2" customHeight="1" spans="1:7">
      <c r="A79" s="12">
        <v>74</v>
      </c>
      <c r="B79" s="15" t="s">
        <v>112</v>
      </c>
      <c r="C79" s="17" t="s">
        <v>115</v>
      </c>
      <c r="D79" s="15" t="s">
        <v>65</v>
      </c>
      <c r="E79" s="15">
        <v>40</v>
      </c>
      <c r="F79" s="18"/>
      <c r="G79" s="13">
        <f t="shared" si="1"/>
        <v>0</v>
      </c>
    </row>
    <row r="80" s="1" customFormat="1" ht="109" customHeight="1" spans="1:7">
      <c r="A80" s="12">
        <v>75</v>
      </c>
      <c r="B80" s="15" t="s">
        <v>116</v>
      </c>
      <c r="C80" s="17" t="s">
        <v>117</v>
      </c>
      <c r="D80" s="15" t="s">
        <v>65</v>
      </c>
      <c r="E80" s="15">
        <v>23670</v>
      </c>
      <c r="F80" s="18"/>
      <c r="G80" s="13">
        <f t="shared" si="1"/>
        <v>0</v>
      </c>
    </row>
    <row r="81" s="1" customFormat="1" ht="106" customHeight="1" spans="1:7">
      <c r="A81" s="12">
        <v>76</v>
      </c>
      <c r="B81" s="15" t="s">
        <v>116</v>
      </c>
      <c r="C81" s="17" t="s">
        <v>118</v>
      </c>
      <c r="D81" s="15" t="s">
        <v>65</v>
      </c>
      <c r="E81" s="15">
        <v>5000</v>
      </c>
      <c r="F81" s="18"/>
      <c r="G81" s="13">
        <f t="shared" si="1"/>
        <v>0</v>
      </c>
    </row>
    <row r="82" s="1" customFormat="1" ht="103" customHeight="1" spans="1:7">
      <c r="A82" s="12">
        <v>77</v>
      </c>
      <c r="B82" s="15" t="s">
        <v>116</v>
      </c>
      <c r="C82" s="17" t="s">
        <v>119</v>
      </c>
      <c r="D82" s="15" t="s">
        <v>65</v>
      </c>
      <c r="E82" s="15">
        <v>5000</v>
      </c>
      <c r="F82" s="18"/>
      <c r="G82" s="13">
        <f t="shared" si="1"/>
        <v>0</v>
      </c>
    </row>
    <row r="83" s="1" customFormat="1" ht="103.8" customHeight="1" spans="1:7">
      <c r="A83" s="12">
        <v>78</v>
      </c>
      <c r="B83" s="15" t="s">
        <v>120</v>
      </c>
      <c r="C83" s="17" t="s">
        <v>121</v>
      </c>
      <c r="D83" s="15" t="s">
        <v>73</v>
      </c>
      <c r="E83" s="15">
        <v>1600</v>
      </c>
      <c r="F83" s="18"/>
      <c r="G83" s="13">
        <f t="shared" si="1"/>
        <v>0</v>
      </c>
    </row>
    <row r="84" s="1" customFormat="1" ht="163" customHeight="1" spans="1:7">
      <c r="A84" s="12">
        <v>79</v>
      </c>
      <c r="B84" s="15" t="s">
        <v>122</v>
      </c>
      <c r="C84" s="17" t="s">
        <v>123</v>
      </c>
      <c r="D84" s="15" t="s">
        <v>11</v>
      </c>
      <c r="E84" s="15">
        <v>1</v>
      </c>
      <c r="F84" s="18"/>
      <c r="G84" s="13">
        <f t="shared" si="1"/>
        <v>0</v>
      </c>
    </row>
    <row r="85" s="1" customFormat="1" ht="115" customHeight="1" spans="1:7">
      <c r="A85" s="12">
        <v>80</v>
      </c>
      <c r="B85" s="15" t="s">
        <v>124</v>
      </c>
      <c r="C85" s="17" t="s">
        <v>125</v>
      </c>
      <c r="D85" s="15" t="s">
        <v>73</v>
      </c>
      <c r="E85" s="15">
        <v>10</v>
      </c>
      <c r="F85" s="18"/>
      <c r="G85" s="13">
        <f t="shared" si="1"/>
        <v>0</v>
      </c>
    </row>
    <row r="86" s="1" customFormat="1" ht="123" customHeight="1" spans="1:7">
      <c r="A86" s="12">
        <v>81</v>
      </c>
      <c r="B86" s="15" t="s">
        <v>126</v>
      </c>
      <c r="C86" s="17" t="s">
        <v>127</v>
      </c>
      <c r="D86" s="15" t="s">
        <v>73</v>
      </c>
      <c r="E86" s="15">
        <v>5</v>
      </c>
      <c r="F86" s="18"/>
      <c r="G86" s="13">
        <f t="shared" si="1"/>
        <v>0</v>
      </c>
    </row>
    <row r="87" s="1" customFormat="1" ht="103.8" customHeight="1" spans="1:7">
      <c r="A87" s="12">
        <v>82</v>
      </c>
      <c r="B87" s="15" t="s">
        <v>128</v>
      </c>
      <c r="C87" s="17" t="s">
        <v>129</v>
      </c>
      <c r="D87" s="15" t="s">
        <v>73</v>
      </c>
      <c r="E87" s="15">
        <v>10</v>
      </c>
      <c r="F87" s="18"/>
      <c r="G87" s="13">
        <f t="shared" si="1"/>
        <v>0</v>
      </c>
    </row>
    <row r="88" s="1" customFormat="1" ht="103.8" customHeight="1" spans="1:7">
      <c r="A88" s="12">
        <v>83</v>
      </c>
      <c r="B88" s="15" t="s">
        <v>128</v>
      </c>
      <c r="C88" s="17" t="s">
        <v>130</v>
      </c>
      <c r="D88" s="15" t="s">
        <v>73</v>
      </c>
      <c r="E88" s="15">
        <v>1</v>
      </c>
      <c r="F88" s="18"/>
      <c r="G88" s="13">
        <f t="shared" si="1"/>
        <v>0</v>
      </c>
    </row>
    <row r="89" s="1" customFormat="1" ht="121" customHeight="1" spans="1:7">
      <c r="A89" s="12">
        <v>84</v>
      </c>
      <c r="B89" s="15" t="s">
        <v>131</v>
      </c>
      <c r="C89" s="17" t="s">
        <v>132</v>
      </c>
      <c r="D89" s="15" t="s">
        <v>16</v>
      </c>
      <c r="E89" s="15">
        <v>500</v>
      </c>
      <c r="F89" s="18"/>
      <c r="G89" s="13">
        <f t="shared" si="1"/>
        <v>0</v>
      </c>
    </row>
    <row r="90" s="1" customFormat="1" ht="124" customHeight="1" spans="1:7">
      <c r="A90" s="12">
        <v>85</v>
      </c>
      <c r="B90" s="15" t="s">
        <v>131</v>
      </c>
      <c r="C90" s="17" t="s">
        <v>133</v>
      </c>
      <c r="D90" s="15" t="s">
        <v>16</v>
      </c>
      <c r="E90" s="15">
        <v>500</v>
      </c>
      <c r="F90" s="18"/>
      <c r="G90" s="13">
        <f t="shared" si="1"/>
        <v>0</v>
      </c>
    </row>
    <row r="91" s="1" customFormat="1" ht="105" customHeight="1" spans="1:7">
      <c r="A91" s="12">
        <v>86</v>
      </c>
      <c r="B91" s="15" t="s">
        <v>134</v>
      </c>
      <c r="C91" s="17" t="s">
        <v>135</v>
      </c>
      <c r="D91" s="15" t="s">
        <v>65</v>
      </c>
      <c r="E91" s="15">
        <v>4500</v>
      </c>
      <c r="F91" s="18"/>
      <c r="G91" s="13">
        <f t="shared" si="1"/>
        <v>0</v>
      </c>
    </row>
    <row r="92" s="1" customFormat="1" ht="103.8" customHeight="1" spans="1:7">
      <c r="A92" s="12">
        <v>87</v>
      </c>
      <c r="B92" s="15" t="s">
        <v>136</v>
      </c>
      <c r="C92" s="17" t="s">
        <v>137</v>
      </c>
      <c r="D92" s="15" t="s">
        <v>19</v>
      </c>
      <c r="E92" s="15">
        <v>2500</v>
      </c>
      <c r="F92" s="18"/>
      <c r="G92" s="13">
        <f t="shared" si="1"/>
        <v>0</v>
      </c>
    </row>
    <row r="93" s="1" customFormat="1" ht="103.8" customHeight="1" spans="1:7">
      <c r="A93" s="12">
        <v>88</v>
      </c>
      <c r="B93" s="15" t="s">
        <v>136</v>
      </c>
      <c r="C93" s="17" t="s">
        <v>138</v>
      </c>
      <c r="D93" s="15" t="s">
        <v>19</v>
      </c>
      <c r="E93" s="15">
        <v>600</v>
      </c>
      <c r="F93" s="18"/>
      <c r="G93" s="13">
        <f t="shared" si="1"/>
        <v>0</v>
      </c>
    </row>
    <row r="94" s="1" customFormat="1" ht="117" customHeight="1" spans="1:7">
      <c r="A94" s="12">
        <v>89</v>
      </c>
      <c r="B94" s="15" t="s">
        <v>136</v>
      </c>
      <c r="C94" s="17" t="s">
        <v>139</v>
      </c>
      <c r="D94" s="15" t="s">
        <v>19</v>
      </c>
      <c r="E94" s="15">
        <v>100</v>
      </c>
      <c r="F94" s="18"/>
      <c r="G94" s="13">
        <f t="shared" si="1"/>
        <v>0</v>
      </c>
    </row>
    <row r="95" s="1" customFormat="1" ht="113" customHeight="1" spans="1:7">
      <c r="A95" s="12">
        <v>90</v>
      </c>
      <c r="B95" s="15" t="s">
        <v>136</v>
      </c>
      <c r="C95" s="17" t="s">
        <v>140</v>
      </c>
      <c r="D95" s="15" t="s">
        <v>19</v>
      </c>
      <c r="E95" s="15">
        <v>100</v>
      </c>
      <c r="F95" s="18"/>
      <c r="G95" s="13">
        <f t="shared" si="1"/>
        <v>0</v>
      </c>
    </row>
    <row r="96" s="1" customFormat="1" ht="117" customHeight="1" spans="1:7">
      <c r="A96" s="12">
        <v>91</v>
      </c>
      <c r="B96" s="15" t="s">
        <v>136</v>
      </c>
      <c r="C96" s="17" t="s">
        <v>141</v>
      </c>
      <c r="D96" s="15" t="s">
        <v>19</v>
      </c>
      <c r="E96" s="15">
        <v>100</v>
      </c>
      <c r="F96" s="18"/>
      <c r="G96" s="13">
        <f t="shared" si="1"/>
        <v>0</v>
      </c>
    </row>
    <row r="97" s="1" customFormat="1" ht="103.8" customHeight="1" spans="1:7">
      <c r="A97" s="12">
        <v>92</v>
      </c>
      <c r="B97" s="15" t="s">
        <v>142</v>
      </c>
      <c r="C97" s="17" t="s">
        <v>143</v>
      </c>
      <c r="D97" s="15" t="s">
        <v>16</v>
      </c>
      <c r="E97" s="15">
        <v>7000</v>
      </c>
      <c r="F97" s="18"/>
      <c r="G97" s="13">
        <f t="shared" si="1"/>
        <v>0</v>
      </c>
    </row>
    <row r="98" s="1" customFormat="1" ht="103.8" customHeight="1" spans="1:7">
      <c r="A98" s="12">
        <v>93</v>
      </c>
      <c r="B98" s="15" t="s">
        <v>142</v>
      </c>
      <c r="C98" s="17" t="s">
        <v>144</v>
      </c>
      <c r="D98" s="15" t="s">
        <v>16</v>
      </c>
      <c r="E98" s="15">
        <v>15000</v>
      </c>
      <c r="F98" s="18"/>
      <c r="G98" s="13">
        <f t="shared" si="1"/>
        <v>0</v>
      </c>
    </row>
    <row r="99" s="1" customFormat="1" ht="103.8" customHeight="1" spans="1:7">
      <c r="A99" s="12">
        <v>94</v>
      </c>
      <c r="B99" s="15" t="s">
        <v>145</v>
      </c>
      <c r="C99" s="17" t="s">
        <v>146</v>
      </c>
      <c r="D99" s="15" t="s">
        <v>16</v>
      </c>
      <c r="E99" s="15">
        <v>2000</v>
      </c>
      <c r="F99" s="18"/>
      <c r="G99" s="13">
        <f t="shared" si="1"/>
        <v>0</v>
      </c>
    </row>
    <row r="100" s="1" customFormat="1" ht="103.8" customHeight="1" spans="1:7">
      <c r="A100" s="12">
        <v>95</v>
      </c>
      <c r="B100" s="15" t="s">
        <v>147</v>
      </c>
      <c r="C100" s="17" t="s">
        <v>148</v>
      </c>
      <c r="D100" s="15" t="s">
        <v>65</v>
      </c>
      <c r="E100" s="15">
        <v>800</v>
      </c>
      <c r="F100" s="18"/>
      <c r="G100" s="13">
        <f t="shared" si="1"/>
        <v>0</v>
      </c>
    </row>
    <row r="101" s="1" customFormat="1" ht="103.8" customHeight="1" spans="1:7">
      <c r="A101" s="12">
        <v>96</v>
      </c>
      <c r="B101" s="15" t="s">
        <v>147</v>
      </c>
      <c r="C101" s="17" t="s">
        <v>149</v>
      </c>
      <c r="D101" s="15" t="s">
        <v>65</v>
      </c>
      <c r="E101" s="15">
        <v>200</v>
      </c>
      <c r="F101" s="18"/>
      <c r="G101" s="13">
        <f t="shared" si="1"/>
        <v>0</v>
      </c>
    </row>
    <row r="102" s="1" customFormat="1" ht="103.8" customHeight="1" spans="1:7">
      <c r="A102" s="12">
        <v>97</v>
      </c>
      <c r="B102" s="15" t="s">
        <v>147</v>
      </c>
      <c r="C102" s="17" t="s">
        <v>150</v>
      </c>
      <c r="D102" s="15" t="s">
        <v>65</v>
      </c>
      <c r="E102" s="15">
        <v>800</v>
      </c>
      <c r="F102" s="18"/>
      <c r="G102" s="13">
        <f t="shared" si="1"/>
        <v>0</v>
      </c>
    </row>
    <row r="103" s="1" customFormat="1" ht="103.8" customHeight="1" spans="1:7">
      <c r="A103" s="12">
        <v>98</v>
      </c>
      <c r="B103" s="15" t="s">
        <v>147</v>
      </c>
      <c r="C103" s="17" t="s">
        <v>151</v>
      </c>
      <c r="D103" s="15" t="s">
        <v>65</v>
      </c>
      <c r="E103" s="15">
        <v>100</v>
      </c>
      <c r="F103" s="18"/>
      <c r="G103" s="13">
        <f t="shared" si="1"/>
        <v>0</v>
      </c>
    </row>
    <row r="104" s="1" customFormat="1" ht="103.8" customHeight="1" spans="1:7">
      <c r="A104" s="12">
        <v>99</v>
      </c>
      <c r="B104" s="15" t="s">
        <v>152</v>
      </c>
      <c r="C104" s="17" t="s">
        <v>153</v>
      </c>
      <c r="D104" s="15" t="s">
        <v>154</v>
      </c>
      <c r="E104" s="15">
        <v>200</v>
      </c>
      <c r="F104" s="18"/>
      <c r="G104" s="13">
        <f t="shared" si="1"/>
        <v>0</v>
      </c>
    </row>
    <row r="105" s="1" customFormat="1" ht="103.8" customHeight="1" spans="1:7">
      <c r="A105" s="12">
        <v>100</v>
      </c>
      <c r="B105" s="15" t="s">
        <v>155</v>
      </c>
      <c r="C105" s="17" t="s">
        <v>156</v>
      </c>
      <c r="D105" s="15" t="s">
        <v>154</v>
      </c>
      <c r="E105" s="15">
        <v>200</v>
      </c>
      <c r="F105" s="18"/>
      <c r="G105" s="13">
        <f t="shared" si="1"/>
        <v>0</v>
      </c>
    </row>
    <row r="106" s="1" customFormat="1" ht="103.8" customHeight="1" spans="1:7">
      <c r="A106" s="12">
        <v>101</v>
      </c>
      <c r="B106" s="15" t="s">
        <v>157</v>
      </c>
      <c r="C106" s="17" t="s">
        <v>158</v>
      </c>
      <c r="D106" s="15" t="s">
        <v>159</v>
      </c>
      <c r="E106" s="15">
        <v>50</v>
      </c>
      <c r="F106" s="18"/>
      <c r="G106" s="13">
        <f t="shared" si="1"/>
        <v>0</v>
      </c>
    </row>
    <row r="107" s="1" customFormat="1" ht="103.8" customHeight="1" spans="1:7">
      <c r="A107" s="12">
        <v>102</v>
      </c>
      <c r="B107" s="15" t="s">
        <v>160</v>
      </c>
      <c r="C107" s="17" t="s">
        <v>161</v>
      </c>
      <c r="D107" s="15" t="s">
        <v>159</v>
      </c>
      <c r="E107" s="15">
        <v>200</v>
      </c>
      <c r="F107" s="18"/>
      <c r="G107" s="13">
        <f t="shared" si="1"/>
        <v>0</v>
      </c>
    </row>
    <row r="108" s="1" customFormat="1" ht="103.8" customHeight="1" spans="1:7">
      <c r="A108" s="12">
        <v>103</v>
      </c>
      <c r="B108" s="15" t="s">
        <v>160</v>
      </c>
      <c r="C108" s="17" t="s">
        <v>162</v>
      </c>
      <c r="D108" s="15" t="s">
        <v>159</v>
      </c>
      <c r="E108" s="15">
        <v>50</v>
      </c>
      <c r="F108" s="18"/>
      <c r="G108" s="13">
        <f t="shared" si="1"/>
        <v>0</v>
      </c>
    </row>
    <row r="109" s="1" customFormat="1" ht="103.8" customHeight="1" spans="1:7">
      <c r="A109" s="12">
        <v>104</v>
      </c>
      <c r="B109" s="15" t="s">
        <v>163</v>
      </c>
      <c r="C109" s="17" t="s">
        <v>164</v>
      </c>
      <c r="D109" s="15" t="s">
        <v>65</v>
      </c>
      <c r="E109" s="15">
        <v>10000</v>
      </c>
      <c r="F109" s="18"/>
      <c r="G109" s="13">
        <f t="shared" si="1"/>
        <v>0</v>
      </c>
    </row>
    <row r="110" s="1" customFormat="1" ht="117.6" customHeight="1" spans="1:7">
      <c r="A110" s="12">
        <v>105</v>
      </c>
      <c r="B110" s="15" t="s">
        <v>163</v>
      </c>
      <c r="C110" s="17" t="s">
        <v>165</v>
      </c>
      <c r="D110" s="15" t="s">
        <v>65</v>
      </c>
      <c r="E110" s="15">
        <v>10000</v>
      </c>
      <c r="F110" s="18"/>
      <c r="G110" s="13">
        <f t="shared" si="1"/>
        <v>0</v>
      </c>
    </row>
    <row r="111" s="1" customFormat="1" ht="103.8" customHeight="1" spans="1:7">
      <c r="A111" s="12">
        <v>106</v>
      </c>
      <c r="B111" s="15" t="s">
        <v>166</v>
      </c>
      <c r="C111" s="17" t="s">
        <v>167</v>
      </c>
      <c r="D111" s="15" t="s">
        <v>65</v>
      </c>
      <c r="E111" s="15">
        <v>4</v>
      </c>
      <c r="F111" s="18"/>
      <c r="G111" s="13">
        <f t="shared" si="1"/>
        <v>0</v>
      </c>
    </row>
    <row r="112" s="1" customFormat="1" ht="103.8" customHeight="1" spans="1:7">
      <c r="A112" s="12">
        <v>107</v>
      </c>
      <c r="B112" s="15" t="s">
        <v>168</v>
      </c>
      <c r="C112" s="17" t="s">
        <v>169</v>
      </c>
      <c r="D112" s="15" t="s">
        <v>65</v>
      </c>
      <c r="E112" s="15">
        <v>25</v>
      </c>
      <c r="F112" s="18"/>
      <c r="G112" s="13">
        <f t="shared" si="1"/>
        <v>0</v>
      </c>
    </row>
    <row r="113" s="1" customFormat="1" ht="103.8" customHeight="1" spans="1:7">
      <c r="A113" s="12">
        <v>108</v>
      </c>
      <c r="B113" s="15" t="s">
        <v>170</v>
      </c>
      <c r="C113" s="17" t="s">
        <v>171</v>
      </c>
      <c r="D113" s="15" t="s">
        <v>65</v>
      </c>
      <c r="E113" s="15">
        <v>200</v>
      </c>
      <c r="F113" s="18"/>
      <c r="G113" s="13">
        <f t="shared" si="1"/>
        <v>0</v>
      </c>
    </row>
    <row r="114" s="1" customFormat="1" ht="103.8" customHeight="1" spans="1:7">
      <c r="A114" s="12">
        <v>109</v>
      </c>
      <c r="B114" s="19" t="s">
        <v>172</v>
      </c>
      <c r="C114" s="19" t="s">
        <v>173</v>
      </c>
      <c r="D114" s="20" t="s">
        <v>65</v>
      </c>
      <c r="E114" s="20">
        <v>100</v>
      </c>
      <c r="F114" s="21"/>
      <c r="G114" s="13">
        <f t="shared" si="1"/>
        <v>0</v>
      </c>
    </row>
    <row r="115" s="1" customFormat="1" ht="103.8" customHeight="1" spans="1:7">
      <c r="A115" s="12">
        <v>110</v>
      </c>
      <c r="B115" s="15" t="s">
        <v>174</v>
      </c>
      <c r="C115" s="17" t="s">
        <v>175</v>
      </c>
      <c r="D115" s="15" t="s">
        <v>16</v>
      </c>
      <c r="E115" s="15">
        <v>1000</v>
      </c>
      <c r="F115" s="18"/>
      <c r="G115" s="13">
        <f t="shared" si="1"/>
        <v>0</v>
      </c>
    </row>
    <row r="116" s="1" customFormat="1" ht="119.4" customHeight="1" spans="1:7">
      <c r="A116" s="12">
        <v>111</v>
      </c>
      <c r="B116" s="15" t="s">
        <v>53</v>
      </c>
      <c r="C116" s="17" t="s">
        <v>176</v>
      </c>
      <c r="D116" s="15" t="s">
        <v>16</v>
      </c>
      <c r="E116" s="15">
        <v>2000</v>
      </c>
      <c r="F116" s="18"/>
      <c r="G116" s="13">
        <f t="shared" si="1"/>
        <v>0</v>
      </c>
    </row>
    <row r="117" s="1" customFormat="1" ht="121.8" customHeight="1" spans="1:7">
      <c r="A117" s="12">
        <v>112</v>
      </c>
      <c r="B117" s="15" t="s">
        <v>177</v>
      </c>
      <c r="C117" s="17" t="s">
        <v>178</v>
      </c>
      <c r="D117" s="15" t="s">
        <v>179</v>
      </c>
      <c r="E117" s="15">
        <v>5</v>
      </c>
      <c r="F117" s="18"/>
      <c r="G117" s="13">
        <f t="shared" si="1"/>
        <v>0</v>
      </c>
    </row>
    <row r="118" s="1" customFormat="1" ht="121.8" customHeight="1" spans="1:7">
      <c r="A118" s="12">
        <v>113</v>
      </c>
      <c r="B118" s="15" t="s">
        <v>180</v>
      </c>
      <c r="C118" s="17" t="s">
        <v>181</v>
      </c>
      <c r="D118" s="15" t="s">
        <v>182</v>
      </c>
      <c r="E118" s="15">
        <v>10</v>
      </c>
      <c r="F118" s="18"/>
      <c r="G118" s="13">
        <f t="shared" si="1"/>
        <v>0</v>
      </c>
    </row>
    <row r="119" s="1" customFormat="1" ht="121.8" customHeight="1" spans="1:7">
      <c r="A119" s="12">
        <v>114</v>
      </c>
      <c r="B119" s="15" t="s">
        <v>180</v>
      </c>
      <c r="C119" s="17" t="s">
        <v>183</v>
      </c>
      <c r="D119" s="15" t="s">
        <v>182</v>
      </c>
      <c r="E119" s="15">
        <v>10</v>
      </c>
      <c r="F119" s="18"/>
      <c r="G119" s="13">
        <f t="shared" si="1"/>
        <v>0</v>
      </c>
    </row>
    <row r="120" s="1" customFormat="1" ht="120" customHeight="1" spans="1:7">
      <c r="A120" s="12">
        <v>115</v>
      </c>
      <c r="B120" s="15" t="s">
        <v>184</v>
      </c>
      <c r="C120" s="17" t="s">
        <v>185</v>
      </c>
      <c r="D120" s="15" t="s">
        <v>73</v>
      </c>
      <c r="E120" s="15">
        <v>10</v>
      </c>
      <c r="F120" s="18"/>
      <c r="G120" s="13">
        <f t="shared" si="1"/>
        <v>0</v>
      </c>
    </row>
    <row r="121" s="1" customFormat="1" ht="163.8" customHeight="1" spans="1:7">
      <c r="A121" s="12">
        <v>116</v>
      </c>
      <c r="B121" s="15" t="s">
        <v>186</v>
      </c>
      <c r="C121" s="17" t="s">
        <v>187</v>
      </c>
      <c r="D121" s="15" t="s">
        <v>188</v>
      </c>
      <c r="E121" s="15">
        <v>20</v>
      </c>
      <c r="F121" s="18"/>
      <c r="G121" s="13">
        <f t="shared" si="1"/>
        <v>0</v>
      </c>
    </row>
    <row r="122" s="1" customFormat="1" ht="163.8" customHeight="1" spans="1:7">
      <c r="A122" s="12">
        <v>117</v>
      </c>
      <c r="B122" s="15" t="s">
        <v>189</v>
      </c>
      <c r="C122" s="17" t="s">
        <v>190</v>
      </c>
      <c r="D122" s="15" t="s">
        <v>65</v>
      </c>
      <c r="E122" s="15">
        <v>20</v>
      </c>
      <c r="F122" s="18"/>
      <c r="G122" s="13">
        <f t="shared" si="1"/>
        <v>0</v>
      </c>
    </row>
    <row r="123" s="1" customFormat="1" ht="163.8" customHeight="1" spans="1:7">
      <c r="A123" s="12">
        <v>118</v>
      </c>
      <c r="B123" s="15" t="s">
        <v>191</v>
      </c>
      <c r="C123" s="17" t="s">
        <v>190</v>
      </c>
      <c r="D123" s="15" t="s">
        <v>65</v>
      </c>
      <c r="E123" s="15">
        <v>9</v>
      </c>
      <c r="F123" s="18"/>
      <c r="G123" s="13">
        <f t="shared" si="1"/>
        <v>0</v>
      </c>
    </row>
    <row r="124" s="1" customFormat="1" ht="163.8" customHeight="1" spans="1:7">
      <c r="A124" s="12">
        <v>119</v>
      </c>
      <c r="B124" s="15" t="s">
        <v>192</v>
      </c>
      <c r="C124" s="17" t="s">
        <v>190</v>
      </c>
      <c r="D124" s="15" t="s">
        <v>65</v>
      </c>
      <c r="E124" s="15">
        <v>10</v>
      </c>
      <c r="F124" s="18"/>
      <c r="G124" s="13">
        <f t="shared" si="1"/>
        <v>0</v>
      </c>
    </row>
    <row r="125" s="1" customFormat="1" ht="163.8" customHeight="1" spans="1:7">
      <c r="A125" s="12">
        <v>120</v>
      </c>
      <c r="B125" s="15" t="s">
        <v>193</v>
      </c>
      <c r="C125" s="17" t="s">
        <v>194</v>
      </c>
      <c r="D125" s="15" t="s">
        <v>65</v>
      </c>
      <c r="E125" s="15">
        <v>200</v>
      </c>
      <c r="F125" s="18"/>
      <c r="G125" s="13">
        <f t="shared" si="1"/>
        <v>0</v>
      </c>
    </row>
    <row r="126" s="1" customFormat="1" ht="139.2" customHeight="1" spans="1:7">
      <c r="A126" s="12">
        <v>121</v>
      </c>
      <c r="B126" s="15" t="s">
        <v>195</v>
      </c>
      <c r="C126" s="17" t="s">
        <v>196</v>
      </c>
      <c r="D126" s="15" t="s">
        <v>65</v>
      </c>
      <c r="E126" s="15">
        <v>1000</v>
      </c>
      <c r="F126" s="18"/>
      <c r="G126" s="13">
        <f t="shared" si="1"/>
        <v>0</v>
      </c>
    </row>
    <row r="127" s="1" customFormat="1" ht="139.2" customHeight="1" spans="1:7">
      <c r="A127" s="12">
        <v>122</v>
      </c>
      <c r="B127" s="15" t="s">
        <v>197</v>
      </c>
      <c r="C127" s="17" t="s">
        <v>198</v>
      </c>
      <c r="D127" s="15" t="s">
        <v>65</v>
      </c>
      <c r="E127" s="15">
        <v>1000</v>
      </c>
      <c r="F127" s="18"/>
      <c r="G127" s="13">
        <f t="shared" si="1"/>
        <v>0</v>
      </c>
    </row>
    <row r="128" s="1" customFormat="1" ht="139.2" customHeight="1" spans="1:7">
      <c r="A128" s="12">
        <v>123</v>
      </c>
      <c r="B128" s="19" t="s">
        <v>199</v>
      </c>
      <c r="C128" s="19" t="s">
        <v>200</v>
      </c>
      <c r="D128" s="20" t="s">
        <v>65</v>
      </c>
      <c r="E128" s="20">
        <v>1000</v>
      </c>
      <c r="F128" s="21"/>
      <c r="G128" s="13">
        <f t="shared" si="1"/>
        <v>0</v>
      </c>
    </row>
    <row r="129" s="1" customFormat="1" ht="139.2" customHeight="1" spans="1:7">
      <c r="A129" s="12">
        <v>124</v>
      </c>
      <c r="B129" s="15" t="s">
        <v>201</v>
      </c>
      <c r="C129" s="17" t="s">
        <v>202</v>
      </c>
      <c r="D129" s="22" t="s">
        <v>65</v>
      </c>
      <c r="E129" s="15">
        <v>100</v>
      </c>
      <c r="F129" s="23"/>
      <c r="G129" s="13">
        <f t="shared" si="1"/>
        <v>0</v>
      </c>
    </row>
    <row r="130" s="1" customFormat="1" ht="154" customHeight="1" spans="1:7">
      <c r="A130" s="12">
        <v>125</v>
      </c>
      <c r="B130" s="22" t="s">
        <v>203</v>
      </c>
      <c r="C130" s="24" t="s">
        <v>204</v>
      </c>
      <c r="D130" s="22" t="s">
        <v>188</v>
      </c>
      <c r="E130" s="15">
        <v>10</v>
      </c>
      <c r="F130" s="23"/>
      <c r="G130" s="13">
        <f t="shared" si="1"/>
        <v>0</v>
      </c>
    </row>
    <row r="131" s="1" customFormat="1" ht="191" customHeight="1" spans="1:7">
      <c r="A131" s="12">
        <v>126</v>
      </c>
      <c r="B131" s="22" t="s">
        <v>205</v>
      </c>
      <c r="C131" s="24" t="s">
        <v>206</v>
      </c>
      <c r="D131" s="22" t="s">
        <v>65</v>
      </c>
      <c r="E131" s="15">
        <v>1</v>
      </c>
      <c r="F131" s="23"/>
      <c r="G131" s="13">
        <f t="shared" si="1"/>
        <v>0</v>
      </c>
    </row>
    <row r="132" s="1" customFormat="1" ht="191" customHeight="1" spans="1:7">
      <c r="A132" s="12">
        <v>127</v>
      </c>
      <c r="B132" s="22" t="s">
        <v>205</v>
      </c>
      <c r="C132" s="24" t="s">
        <v>207</v>
      </c>
      <c r="D132" s="22" t="s">
        <v>65</v>
      </c>
      <c r="E132" s="15">
        <v>1</v>
      </c>
      <c r="F132" s="23"/>
      <c r="G132" s="13">
        <f t="shared" si="1"/>
        <v>0</v>
      </c>
    </row>
    <row r="133" s="1" customFormat="1" ht="130.2" customHeight="1" spans="1:7">
      <c r="A133" s="12">
        <v>128</v>
      </c>
      <c r="B133" s="15" t="s">
        <v>208</v>
      </c>
      <c r="C133" s="17" t="s">
        <v>209</v>
      </c>
      <c r="D133" s="15" t="s">
        <v>16</v>
      </c>
      <c r="E133" s="15">
        <v>100</v>
      </c>
      <c r="F133" s="18"/>
      <c r="G133" s="13">
        <f t="shared" si="1"/>
        <v>0</v>
      </c>
    </row>
    <row r="134" s="1" customFormat="1" ht="98" customHeight="1" spans="1:7">
      <c r="A134" s="12">
        <v>129</v>
      </c>
      <c r="B134" s="15" t="s">
        <v>210</v>
      </c>
      <c r="C134" s="17" t="s">
        <v>211</v>
      </c>
      <c r="D134" s="15" t="s">
        <v>16</v>
      </c>
      <c r="E134" s="15">
        <v>100</v>
      </c>
      <c r="F134" s="18"/>
      <c r="G134" s="13">
        <f t="shared" ref="G134:G147" si="2">E134*F134</f>
        <v>0</v>
      </c>
    </row>
    <row r="135" s="1" customFormat="1" ht="98" customHeight="1" spans="1:7">
      <c r="A135" s="12">
        <v>130</v>
      </c>
      <c r="B135" s="19" t="s">
        <v>212</v>
      </c>
      <c r="C135" s="19" t="s">
        <v>213</v>
      </c>
      <c r="D135" s="20" t="s">
        <v>19</v>
      </c>
      <c r="E135" s="20" t="s">
        <v>214</v>
      </c>
      <c r="F135" s="21"/>
      <c r="G135" s="13">
        <f t="shared" si="2"/>
        <v>0</v>
      </c>
    </row>
    <row r="136" s="1" customFormat="1" ht="103.8" customHeight="1" spans="1:7">
      <c r="A136" s="12">
        <v>131</v>
      </c>
      <c r="B136" s="25" t="s">
        <v>215</v>
      </c>
      <c r="C136" s="26" t="s">
        <v>216</v>
      </c>
      <c r="D136" s="25" t="s">
        <v>179</v>
      </c>
      <c r="E136" s="15">
        <v>2</v>
      </c>
      <c r="F136" s="27"/>
      <c r="G136" s="13">
        <f t="shared" si="2"/>
        <v>0</v>
      </c>
    </row>
    <row r="137" s="1" customFormat="1" ht="135" customHeight="1" spans="1:7">
      <c r="A137" s="12">
        <v>132</v>
      </c>
      <c r="B137" s="25" t="s">
        <v>217</v>
      </c>
      <c r="C137" s="26" t="s">
        <v>218</v>
      </c>
      <c r="D137" s="25" t="s">
        <v>182</v>
      </c>
      <c r="E137" s="15">
        <v>100</v>
      </c>
      <c r="F137" s="27"/>
      <c r="G137" s="13">
        <f t="shared" si="2"/>
        <v>0</v>
      </c>
    </row>
    <row r="138" s="1" customFormat="1" ht="135" customHeight="1" spans="1:7">
      <c r="A138" s="12">
        <v>133</v>
      </c>
      <c r="B138" s="19" t="s">
        <v>219</v>
      </c>
      <c r="C138" s="19" t="s">
        <v>220</v>
      </c>
      <c r="D138" s="20" t="s">
        <v>19</v>
      </c>
      <c r="E138" s="20" t="s">
        <v>221</v>
      </c>
      <c r="F138" s="21"/>
      <c r="G138" s="13">
        <f t="shared" si="2"/>
        <v>0</v>
      </c>
    </row>
    <row r="139" s="1" customFormat="1" ht="135" customHeight="1" spans="1:7">
      <c r="A139" s="12">
        <v>134</v>
      </c>
      <c r="B139" s="19" t="s">
        <v>222</v>
      </c>
      <c r="C139" s="19" t="s">
        <v>223</v>
      </c>
      <c r="D139" s="20" t="s">
        <v>73</v>
      </c>
      <c r="E139" s="20" t="s">
        <v>224</v>
      </c>
      <c r="F139" s="21"/>
      <c r="G139" s="13">
        <f t="shared" si="2"/>
        <v>0</v>
      </c>
    </row>
    <row r="140" s="1" customFormat="1" ht="135" customHeight="1" spans="1:7">
      <c r="A140" s="12">
        <v>135</v>
      </c>
      <c r="B140" s="19" t="s">
        <v>222</v>
      </c>
      <c r="C140" s="19" t="s">
        <v>225</v>
      </c>
      <c r="D140" s="20" t="s">
        <v>73</v>
      </c>
      <c r="E140" s="20" t="s">
        <v>224</v>
      </c>
      <c r="F140" s="21"/>
      <c r="G140" s="13">
        <f t="shared" si="2"/>
        <v>0</v>
      </c>
    </row>
    <row r="141" s="1" customFormat="1" ht="135" customHeight="1" spans="1:7">
      <c r="A141" s="12">
        <v>136</v>
      </c>
      <c r="B141" s="19" t="s">
        <v>222</v>
      </c>
      <c r="C141" s="19" t="s">
        <v>226</v>
      </c>
      <c r="D141" s="20" t="s">
        <v>73</v>
      </c>
      <c r="E141" s="20" t="s">
        <v>224</v>
      </c>
      <c r="F141" s="21"/>
      <c r="G141" s="13">
        <f t="shared" si="2"/>
        <v>0</v>
      </c>
    </row>
    <row r="142" s="1" customFormat="1" ht="135" customHeight="1" spans="1:7">
      <c r="A142" s="12">
        <v>137</v>
      </c>
      <c r="B142" s="19" t="s">
        <v>222</v>
      </c>
      <c r="C142" s="19" t="s">
        <v>227</v>
      </c>
      <c r="D142" s="20" t="s">
        <v>73</v>
      </c>
      <c r="E142" s="20" t="s">
        <v>224</v>
      </c>
      <c r="F142" s="21"/>
      <c r="G142" s="13">
        <f t="shared" si="2"/>
        <v>0</v>
      </c>
    </row>
    <row r="143" s="1" customFormat="1" ht="135" customHeight="1" spans="1:7">
      <c r="A143" s="12">
        <v>138</v>
      </c>
      <c r="B143" s="19" t="s">
        <v>222</v>
      </c>
      <c r="C143" s="19" t="s">
        <v>228</v>
      </c>
      <c r="D143" s="20" t="s">
        <v>73</v>
      </c>
      <c r="E143" s="20" t="s">
        <v>224</v>
      </c>
      <c r="F143" s="21"/>
      <c r="G143" s="13">
        <f t="shared" si="2"/>
        <v>0</v>
      </c>
    </row>
    <row r="144" s="1" customFormat="1" ht="135" customHeight="1" spans="1:7">
      <c r="A144" s="12">
        <v>139</v>
      </c>
      <c r="B144" s="19" t="s">
        <v>222</v>
      </c>
      <c r="C144" s="19" t="s">
        <v>229</v>
      </c>
      <c r="D144" s="20" t="s">
        <v>73</v>
      </c>
      <c r="E144" s="20" t="s">
        <v>224</v>
      </c>
      <c r="F144" s="21"/>
      <c r="G144" s="13">
        <f t="shared" si="2"/>
        <v>0</v>
      </c>
    </row>
    <row r="145" s="1" customFormat="1" ht="135" customHeight="1" spans="1:7">
      <c r="A145" s="12">
        <v>140</v>
      </c>
      <c r="B145" s="19" t="s">
        <v>230</v>
      </c>
      <c r="C145" s="19" t="s">
        <v>231</v>
      </c>
      <c r="D145" s="20" t="s">
        <v>19</v>
      </c>
      <c r="E145" s="20">
        <v>50</v>
      </c>
      <c r="F145" s="21"/>
      <c r="G145" s="13">
        <f t="shared" si="2"/>
        <v>0</v>
      </c>
    </row>
    <row r="146" s="1" customFormat="1" ht="127" customHeight="1" spans="1:7">
      <c r="A146" s="12">
        <v>141</v>
      </c>
      <c r="B146" s="25" t="s">
        <v>232</v>
      </c>
      <c r="C146" s="26" t="s">
        <v>233</v>
      </c>
      <c r="D146" s="25" t="s">
        <v>16</v>
      </c>
      <c r="E146" s="15">
        <v>20</v>
      </c>
      <c r="F146" s="27"/>
      <c r="G146" s="13">
        <f t="shared" si="2"/>
        <v>0</v>
      </c>
    </row>
    <row r="147" s="1" customFormat="1" ht="103.8" customHeight="1" spans="1:7">
      <c r="A147" s="12">
        <v>142</v>
      </c>
      <c r="B147" s="25" t="s">
        <v>234</v>
      </c>
      <c r="C147" s="26" t="s">
        <v>235</v>
      </c>
      <c r="D147" s="25" t="s">
        <v>179</v>
      </c>
      <c r="E147" s="15">
        <v>1</v>
      </c>
      <c r="F147" s="27"/>
      <c r="G147" s="13">
        <f t="shared" si="2"/>
        <v>0</v>
      </c>
    </row>
    <row r="148" s="1" customFormat="1" ht="24" customHeight="1" spans="1:7">
      <c r="A148" s="28">
        <v>143</v>
      </c>
      <c r="B148" s="29" t="s">
        <v>236</v>
      </c>
      <c r="C148" s="30"/>
      <c r="D148" s="29"/>
      <c r="E148" s="29"/>
      <c r="F148" s="29"/>
      <c r="G148" s="29">
        <f>SUM(G6:G147)</f>
        <v>0</v>
      </c>
    </row>
    <row r="149" spans="1:7">
      <c r="A149" s="31" t="s">
        <v>237</v>
      </c>
      <c r="B149" s="32"/>
      <c r="C149" s="32"/>
      <c r="D149" s="32"/>
      <c r="E149" s="32"/>
      <c r="F149" s="32"/>
      <c r="G149" s="32"/>
    </row>
    <row r="150" spans="1:7">
      <c r="A150" s="32"/>
      <c r="B150" s="32"/>
      <c r="C150" s="32"/>
      <c r="D150" s="32"/>
      <c r="E150" s="32"/>
      <c r="F150" s="32"/>
      <c r="G150" s="32"/>
    </row>
    <row r="151" spans="1:7">
      <c r="A151" s="32"/>
      <c r="B151" s="32"/>
      <c r="C151" s="32"/>
      <c r="D151" s="32"/>
      <c r="E151" s="32"/>
      <c r="F151" s="32"/>
      <c r="G151" s="32"/>
    </row>
    <row r="152" spans="1:7">
      <c r="A152" s="32"/>
      <c r="B152" s="32"/>
      <c r="C152" s="32"/>
      <c r="D152" s="32"/>
      <c r="E152" s="32"/>
      <c r="F152" s="32"/>
      <c r="G152" s="32"/>
    </row>
    <row r="153" spans="1:7">
      <c r="A153" s="32"/>
      <c r="B153" s="32"/>
      <c r="C153" s="32"/>
      <c r="D153" s="32"/>
      <c r="E153" s="32"/>
      <c r="F153" s="32"/>
      <c r="G153" s="32"/>
    </row>
  </sheetData>
  <sheetProtection password="EB7B" sheet="1" selectLockedCells="1" objects="1"/>
  <mergeCells count="11">
    <mergeCell ref="A1:G1"/>
    <mergeCell ref="A3:C3"/>
    <mergeCell ref="D3:G3"/>
    <mergeCell ref="A4:A5"/>
    <mergeCell ref="B4:B5"/>
    <mergeCell ref="C4:C5"/>
    <mergeCell ref="D4:D5"/>
    <mergeCell ref="E4:E5"/>
    <mergeCell ref="F4:F5"/>
    <mergeCell ref="G4:G5"/>
    <mergeCell ref="A149:G153"/>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招标控制价</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那就，这样吧</cp:lastModifiedBy>
  <dcterms:created xsi:type="dcterms:W3CDTF">2023-05-12T11:15:00Z</dcterms:created>
  <dcterms:modified xsi:type="dcterms:W3CDTF">2024-04-07T08:50:24Z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2052-12.1.0.15712</vt:lpwstr>
  </property>
</Properties>
</file>